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hidePivotFieldList="1" autoCompressPictures="0" defaultThemeVersion="124226"/>
  <mc:AlternateContent xmlns:mc="http://schemas.openxmlformats.org/markup-compatibility/2006">
    <mc:Choice Requires="x15">
      <x15ac:absPath xmlns:x15ac="http://schemas.microsoft.com/office/spreadsheetml/2010/11/ac" url="https://dekalbdevelopment-my.sharepoint.com/personal/sanderson_decidedekalb_com/Documents/APPLICATIONS - Tax Incentive Abatement Templates/"/>
    </mc:Choice>
  </mc:AlternateContent>
  <xr:revisionPtr revIDLastSave="11" documentId="13_ncr:1_{789052B6-EF20-4969-8D52-91D874B1AA5D}" xr6:coauthVersionLast="47" xr6:coauthVersionMax="47" xr10:uidLastSave="{4E5233B3-B16C-4D84-86CF-9496ADCF7462}"/>
  <bookViews>
    <workbookView xWindow="-110" yWindow="-110" windowWidth="22780" windowHeight="14540" tabRatio="983" activeTab="1" xr2:uid="{00000000-000D-0000-FFFF-FFFF00000000}"/>
  </bookViews>
  <sheets>
    <sheet name="Incentive Policy" sheetId="61" r:id="rId1"/>
    <sheet name="Instructions" sheetId="45" r:id="rId2"/>
    <sheet name="1. Applicant Info" sheetId="4" r:id="rId3"/>
    <sheet name="2. Project Info" sheetId="1" r:id="rId4"/>
    <sheet name="3. Financing Info" sheetId="36" r:id="rId5"/>
    <sheet name="4. Applicant's Acknowledgement" sheetId="8" r:id="rId6"/>
    <sheet name="Drop-menu selections" sheetId="60"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0">#REF!</definedName>
    <definedName name="\a">#N/A</definedName>
    <definedName name="\d">#N/A</definedName>
    <definedName name="\E">'[1]000000'!#REF!</definedName>
    <definedName name="_1__123Graph_ACHART_1" hidden="1">'[2]REITs &amp; S&amp;P'!$F$11:$F$31</definedName>
    <definedName name="_2__123Graph_ACHART_2" hidden="1">[3]A!$E$171:$E$177</definedName>
    <definedName name="_3__123Graph_BCHART_1" hidden="1">[4]A!$E$135:$E$141</definedName>
    <definedName name="_3_Year_Cash_Flow_Projection___1_3_2005">#REF!</definedName>
    <definedName name="_4__123Graph_XCHART_1" hidden="1">'[2]REITs &amp; S&amp;P'!$D$11:$D$31</definedName>
    <definedName name="_5__123Graph_XCHART_2" hidden="1">[3]A!$D$171:$D$177</definedName>
    <definedName name="_7_Year_Cash_Flow_Projection">#REF!</definedName>
    <definedName name="_7_Year_Cash_Flow_Projection___1_3_2005">#REF!</definedName>
    <definedName name="_blg300">'[5]Rent Roll'!$D$178</definedName>
    <definedName name="_EqS2">'[6]Development Pro-Forma'!$L$13</definedName>
    <definedName name="_Key1" hidden="1">#REF!</definedName>
    <definedName name="_Order1" hidden="1">255</definedName>
    <definedName name="_Order2" hidden="1">0</definedName>
    <definedName name="_Sort" hidden="1">#REF!</definedName>
    <definedName name="_Vac1">1-'[7]Apt Detail Pro-forma'!$H$20</definedName>
    <definedName name="AA_10_Years_Book">#REF!</definedName>
    <definedName name="AA_10Yr_All">#REF!</definedName>
    <definedName name="AA_5YR_All">#REF!</definedName>
    <definedName name="AA_5Yr_Book">#REF!</definedName>
    <definedName name="AccessDatabase" hidden="1">"\\Tc-atl-2\investment\Office &amp; Industrial\Principal Capital\Southhall\Southhall Center.mdb"</definedName>
    <definedName name="Acq_Cost">[8]Assumptions!$N$95</definedName>
    <definedName name="adr_occ_365_rooms_romm_rev._.69_gross_rev_noi__noi">#REF!</definedName>
    <definedName name="AMENITIES">#REF!</definedName>
    <definedName name="Asset_Mgt_Fee">'[9]CF assumps'!$I$140</definedName>
    <definedName name="avg_unit_size">#REF!</definedName>
    <definedName name="BSIPbPageSetupChartSize" hidden="1">1</definedName>
    <definedName name="BSIPbPageSetupChartSize_0" hidden="1">0</definedName>
    <definedName name="BSIPbPageSetupDraftQuality" hidden="1">1</definedName>
    <definedName name="BSIPbPageSetupDraftQuality_0" hidden="1">0</definedName>
    <definedName name="BSIPbPageSetupDrawingColor" hidden="1">1</definedName>
    <definedName name="BSIPbPageSetupDrawingColor_0" hidden="1">0</definedName>
    <definedName name="BSIPbPageSetupFitToPagesTall" hidden="1">1</definedName>
    <definedName name="BSIPbPageSetupFitToPagesTall_0" hidden="1">1</definedName>
    <definedName name="BSIPbPageSetupFitToPagesWide" hidden="1">1</definedName>
    <definedName name="BSIPbPageSetupFitToPagesWide_0" hidden="1">1</definedName>
    <definedName name="BSIPbPageSetupMediaName" hidden="1">1</definedName>
    <definedName name="BSIPbPageSetupMediaName_0" hidden="1">"ANSI_B_(11.00_x_17.00_Inches)"</definedName>
    <definedName name="BSIPbPageSetupPageOrientation" hidden="1">1</definedName>
    <definedName name="BSIPbPageSetupPageOrientation_0" hidden="1">2</definedName>
    <definedName name="BSIPbPageSetupPaperHeight" hidden="1">1</definedName>
    <definedName name="BSIPbPageSetupPaperHeight_0" hidden="1">1224</definedName>
    <definedName name="BSIPbPageSetupPaperMarginBottom" hidden="1">1</definedName>
    <definedName name="BSIPbPageSetupPaperMarginBottom_0" hidden="1">0</definedName>
    <definedName name="BSIPbPageSetupPaperMarginFooter" hidden="1">1</definedName>
    <definedName name="BSIPbPageSetupPaperMarginFooter_0" hidden="1">0</definedName>
    <definedName name="BSIPbPageSetupPaperMarginHeader" hidden="1">1</definedName>
    <definedName name="BSIPbPageSetupPaperMarginHeader_0" hidden="1">0</definedName>
    <definedName name="BSIPbPageSetupPaperMarginLeft" hidden="1">1</definedName>
    <definedName name="BSIPbPageSetupPaperMarginLeft_0" hidden="1">0</definedName>
    <definedName name="BSIPbPageSetupPaperMarginRight" hidden="1">1</definedName>
    <definedName name="BSIPbPageSetupPaperMarginRight_0" hidden="1">0</definedName>
    <definedName name="BSIPbPageSetupPaperMarginTop" hidden="1">1</definedName>
    <definedName name="BSIPbPageSetupPaperMarginTop_0" hidden="1">0</definedName>
    <definedName name="BSIPbPageSetupPaperWidth" hidden="1">1</definedName>
    <definedName name="BSIPbPageSetupPaperWidth_0" hidden="1">792</definedName>
    <definedName name="BSIPbPageSetupPlotSizeType" hidden="1">1</definedName>
    <definedName name="BSIPbPageSetupPlotSizeType_0" hidden="1">1</definedName>
    <definedName name="BSIPbPageSetupPrintCellErrors" hidden="1">1</definedName>
    <definedName name="BSIPbPageSetupPrintCellErrors_0" hidden="1">0</definedName>
    <definedName name="BSIPbPageSetupPrintComments" hidden="1">1</definedName>
    <definedName name="BSIPbPageSetupPrintComments_0" hidden="1">-4142</definedName>
    <definedName name="BSIPbPageSetupPrintGridlines" hidden="1">1</definedName>
    <definedName name="BSIPbPageSetupPrintGridlines_0" hidden="1">0</definedName>
    <definedName name="BSIPbPageSetupUseStandardMargins" hidden="1">1</definedName>
    <definedName name="BSIPbPageSetupUseStandardMargins_0" hidden="1">0</definedName>
    <definedName name="BSIPbPageSetupUseZoom" hidden="1">1</definedName>
    <definedName name="BSIPbPageSetupUseZoom_0" hidden="1">0</definedName>
    <definedName name="BSIPbPageSetupZoom" hidden="1">1</definedName>
    <definedName name="BSIPbPageSetupZoom_0" hidden="1">100</definedName>
    <definedName name="BSIWhichPageSetup" hidden="1">1</definedName>
    <definedName name="BSIWhichPageSetup_0" hidden="1">"0þ"</definedName>
    <definedName name="BUDTITLE">'[10]CF - Monthly Detail'!#REF!</definedName>
    <definedName name="Cap_Res">'[11]Development Pro-forma'!#REF!</definedName>
    <definedName name="CapRate">#REF!</definedName>
    <definedName name="CarterEq">'[12]Main Cashflow'!$N$40</definedName>
    <definedName name="cash_flow_model">'[13]Cash Flow'!$AK$2:$FQ$17</definedName>
    <definedName name="CHDO">#REF!</definedName>
    <definedName name="Closing_Cost_Allow">[8]Assumptions!$N$93</definedName>
    <definedName name="Closing_Costs">#REF!</definedName>
    <definedName name="closing_date">'[13]Input Sheet'!$C$16</definedName>
    <definedName name="co_date">'[13]Input Sheet'!$C$17</definedName>
    <definedName name="COMMENTS">#REF!</definedName>
    <definedName name="Compound_Int">#REF!</definedName>
    <definedName name="const_loan_amt">'[13]Input Sheet'!$C$40</definedName>
    <definedName name="cpirent">[10]RENT!#REF!</definedName>
    <definedName name="cpirent2">[10]RENT!#REF!</definedName>
    <definedName name="D_ABSORPTION">#REF!</definedName>
    <definedName name="Date_Revised_1">#REF!</definedName>
    <definedName name="Date_Revised_2">#REF!</definedName>
    <definedName name="Deal">#REF!</definedName>
    <definedName name="debt">#REF!</definedName>
    <definedName name="developer">'[13]Input Sheet'!$C$4</definedName>
    <definedName name="DevEquity">#REF!+#REF!+#REF!+#REF!+#REF!</definedName>
    <definedName name="DevEquity1">'[7]Detail Development Pro-Forma'!$L$8+'[7]Detail Development Pro-Forma'!$L$9+'[7]Detail Development Pro-Forma'!$L$11+'[7]Detail Development Pro-Forma'!$L$12+'[7]Detail Development Pro-Forma'!$L$13</definedName>
    <definedName name="DevEquity2">'[11]Development Pro-forma'!$L$8+'[11]Development Pro-forma'!#REF!+'[11]Development Pro-forma'!$L$10+'[11]Development Pro-forma'!#REF!+'[11]Development Pro-forma'!$L$11</definedName>
    <definedName name="Devequity3">'[7]Apt Detail Pro-forma'!$L$37+'[7]Apt Detail Pro-forma'!$L$38+'[7]Apt Detail Pro-forma'!$L$40+'[7]Apt Detail Pro-forma'!$L$41+'[7]Apt Detail Pro-forma'!$L$42</definedName>
    <definedName name="DPEq2">'[11]Development Pro-forma'!$L$9+'[11]Development Pro-forma'!$L$10+'[11]Development Pro-forma'!#REF!</definedName>
    <definedName name="DPEq3">'[7]Apt Detail Pro-forma'!$L$39+'[7]Apt Detail Pro-forma'!$L$40+'[7]Apt Detail Pro-forma'!$L$41</definedName>
    <definedName name="Draw_Matrix">#REF!</definedName>
    <definedName name="E">'[1]000000'!#REF!</definedName>
    <definedName name="E_NEW_CONSTR">#REF!</definedName>
    <definedName name="equity">#REF!</definedName>
    <definedName name="Equity_percent">#REF!</definedName>
    <definedName name="FExp">'[11]Development Pro-forma'!#REF!*'[11]Development Pro-forma'!$D$10</definedName>
    <definedName name="FExp1">'[7]Apt Detail Pro-forma'!$L$11*'[7]Apt Detail Pro-forma'!$D$10</definedName>
    <definedName name="First_IRR">#REF!</definedName>
    <definedName name="freerent">[10]RENT!#REF!</definedName>
    <definedName name="freerent2">[10]RENT!#REF!</definedName>
    <definedName name="GRAPHS">#N/A</definedName>
    <definedName name="H_97_LEASE_EXP">#REF!</definedName>
    <definedName name="High_Value">#REF!</definedName>
    <definedName name="High_Value_5">#REF!</definedName>
    <definedName name="I_RENT_COMP">#REF!</definedName>
    <definedName name="IEQ">#REF!</definedName>
    <definedName name="InflationRate">'[14]Hard Cost Summary'!#REF!</definedName>
    <definedName name="Initial_Equity">#REF!</definedName>
    <definedName name="Initial_Investment">#REF!</definedName>
    <definedName name="INSTRUCTIONS">#REF!</definedName>
    <definedName name="InterestRate">#REF!</definedName>
    <definedName name="J_5_YR_CAP">#REF!</definedName>
    <definedName name="JANSAL">#REF!</definedName>
    <definedName name="L_COMP_TO_AQUI">#REF!</definedName>
    <definedName name="Loan_Amort">[8]Assumptions!$I$73</definedName>
    <definedName name="Loan_Rate">'[15]Wachovia Center'!$I$166</definedName>
    <definedName name="Location">#REF!</definedName>
    <definedName name="Lookback_Threshold">[8]Assumptions!$N$85</definedName>
    <definedName name="Low_Value">#REF!</definedName>
    <definedName name="Low_Value_5">#REF!</definedName>
    <definedName name="Market">'[16]Hard cost projection'!#REF!</definedName>
    <definedName name="Market_Survey_Comp1">#REF!</definedName>
    <definedName name="Market_Survey_Comp2">#REF!</definedName>
    <definedName name="Medium_Value">#REF!</definedName>
    <definedName name="Medium_Value_5">#REF!</definedName>
    <definedName name="Mo12EDB">#REF!</definedName>
    <definedName name="Mo12EndBal">#REF!</definedName>
    <definedName name="Mo13BDB">#REF!</definedName>
    <definedName name="Mo13BegBal">#REF!</definedName>
    <definedName name="Mo1BDB">#REF!</definedName>
    <definedName name="Mo1BDBal">#REF!</definedName>
    <definedName name="Mo1BegBal">#REF!</definedName>
    <definedName name="Mo1EscBal">#REF!</definedName>
    <definedName name="Mo24EDB">#REF!</definedName>
    <definedName name="Mo24EndBal">#REF!</definedName>
    <definedName name="Mo25BDB">#REF!</definedName>
    <definedName name="Mo25BegBal">#REF!</definedName>
    <definedName name="Mo36EDB">#REF!</definedName>
    <definedName name="Mo36EndBal">#REF!</definedName>
    <definedName name="Mo37BDB">#REF!</definedName>
    <definedName name="Mo37BegBal">#REF!</definedName>
    <definedName name="Mo48BDB">#REF!</definedName>
    <definedName name="Mo48EDB">#REF!</definedName>
    <definedName name="Mo48EndBal">#REF!</definedName>
    <definedName name="Mo49BDB">#REF!</definedName>
    <definedName name="Mo49BegBal">#REF!</definedName>
    <definedName name="Mo49EndBal">#REF!</definedName>
    <definedName name="Mo60EDB">#REF!</definedName>
    <definedName name="Mo60EndBal">#REF!</definedName>
    <definedName name="Mo61BDB">#REF!</definedName>
    <definedName name="Mo61BegBal">#REF!</definedName>
    <definedName name="Mo70EDB">#REF!</definedName>
    <definedName name="Mo72EDB">#REF!</definedName>
    <definedName name="Mo72EndBal">#REF!</definedName>
    <definedName name="Month1">#REF!</definedName>
    <definedName name="Month1EscBal">#REF!</definedName>
    <definedName name="Net_Resale_Proceeds">#REF!</definedName>
    <definedName name="net_sales_proceeds">'[13]Input Sheet'!$F$39</definedName>
    <definedName name="NovEq2">'[11]Development Pro-forma'!$L$7+'[11]Development Pro-forma'!$L$8+'[11]Development Pro-forma'!#REF!</definedName>
    <definedName name="NRA">'[10]CF - Monthly Detail'!#REF!</definedName>
    <definedName name="Number_of_Payments">MATCH(0.01,End_Bal,-1)+1</definedName>
    <definedName name="ODR">'[17]I - Operating Cash Flow'!$E$30</definedName>
    <definedName name="OE">'[11]Development Pro-forma'!#REF!</definedName>
    <definedName name="oeirent">[10]RENT!#REF!</definedName>
    <definedName name="oeirent2">[10]RENT!#REF!</definedName>
    <definedName name="P_SALES_COMP">#REF!</definedName>
    <definedName name="PAGE1">#REF!</definedName>
    <definedName name="PARKING">#REF!</definedName>
    <definedName name="PartnerEq">'[12]Main Cashflow'!$N$39</definedName>
    <definedName name="Payment_Date">DATE(YEAR(Loan_Start),MONTH(Loan_Start)+Payment_Number,DAY(Loan_Start))</definedName>
    <definedName name="Phase_2_Equity">[18]Assumptions!#REF!</definedName>
    <definedName name="Phase_3_equity">[18]Assumptions!#REF!</definedName>
    <definedName name="pmt">#REF!</definedName>
    <definedName name="PrefReturn">'[12]Main Cashflow'!$M$38</definedName>
    <definedName name="Print">#REF!</definedName>
    <definedName name="_xlnm.Print_Area" localSheetId="2">'1. Applicant Info'!$A$1:$M$31</definedName>
    <definedName name="_xlnm.Print_Area" localSheetId="3">'2. Project Info'!$A$1:$J$44</definedName>
    <definedName name="_xlnm.Print_Area" localSheetId="4">'3. Financing Info'!$A$1:$K$26</definedName>
    <definedName name="_xlnm.Print_Area" localSheetId="5">'4. Applicant''s Acknowledgement'!$A$1:$J$17</definedName>
    <definedName name="_xlnm.Print_Area" localSheetId="0">'Incentive Policy'!$A$1:$J$88</definedName>
    <definedName name="_xlnm.Print_Area" localSheetId="1">Instructions!$A$1:$M$43</definedName>
    <definedName name="_xlnm.Print_Area">#REF!</definedName>
    <definedName name="Print_Area_2">#REF!</definedName>
    <definedName name="Print_Area_MI" localSheetId="4">#REF!</definedName>
    <definedName name="Print_Area_MI">#REF!</definedName>
    <definedName name="Print_Area_Reset">OFFSET(Full_Print,0,0,Last_Row)</definedName>
    <definedName name="Print_Area1">#REF!</definedName>
    <definedName name="Print_Area2">#REF!</definedName>
    <definedName name="_xlnm.Print_Titles" localSheetId="2">'1. Applicant Info'!$1:$4</definedName>
    <definedName name="_xlnm.Print_Titles" localSheetId="3">'2. Project Info'!$1:$4</definedName>
    <definedName name="_xlnm.Print_Titles" localSheetId="4">'3. Financing Info'!$1:$4</definedName>
    <definedName name="_xlnm.Print_Titles" localSheetId="5">'4. Applicant''s Acknowledgement'!$1:$5</definedName>
    <definedName name="_xlnm.Print_Titles" localSheetId="1">Instructions!$1:$4</definedName>
    <definedName name="_xlnm.Print_Titles">#REF!</definedName>
    <definedName name="PRINT_TITLES_MI">#REF!</definedName>
    <definedName name="project_name">'[19]Input Sheet'!$C$3</definedName>
    <definedName name="ProjectName">{"Client Name or Project Name"}</definedName>
    <definedName name="Promote">[8]Assumptions!$N$86</definedName>
    <definedName name="Promote_Leverage_Switch">[8]Assumptions!$N$87</definedName>
    <definedName name="rate">#REF!</definedName>
    <definedName name="refi_date">'[13]Input Sheet'!$F$9</definedName>
    <definedName name="refi_loan_pmts">'[13]Input Sheet'!$F$23</definedName>
    <definedName name="refi_loan_proceeds">'[13]Input Sheet'!$F$22</definedName>
    <definedName name="Remove_Next_YR_Cap">[8]Assumptions!$I$83</definedName>
    <definedName name="Resale_Exp">'[20]CF assumps'!#REF!</definedName>
    <definedName name="Resale_Proceeds">#REF!</definedName>
    <definedName name="reserves_construction">'[13]Input Sheet'!$C$44</definedName>
    <definedName name="reserves_refinance">'[13]Input Sheet'!$F$27</definedName>
    <definedName name="sale_date">'[13]Input Sheet'!$F$31</definedName>
    <definedName name="Second_IRR">#REF!</definedName>
    <definedName name="SF">[21]Input!$B$5</definedName>
    <definedName name="sheet9">'[22]Detail Development Pro-Forma'!$L$8+'[22]Detail Development Pro-Forma'!$L$9+'[22]Detail Development Pro-Forma'!#REF!+'[22]Detail Development Pro-Forma'!#REF!+'[22]Detail Development Pro-Forma'!$L$13</definedName>
    <definedName name="SIMPLE_VIEW">#REF!</definedName>
    <definedName name="SqFt">'[17]G - Revenue'!$H$24</definedName>
    <definedName name="Status">#REF!</definedName>
    <definedName name="STORAGE">#REF!</definedName>
    <definedName name="taxrent">[10]RENT!#REF!</definedName>
    <definedName name="taxrent2">[10]RENT!#REF!</definedName>
    <definedName name="TDC">'[17]J - Development Budget'!$G$66</definedName>
    <definedName name="Third_IRR">#REF!</definedName>
    <definedName name="Third_Party">[8]Assumptions!$N$88</definedName>
    <definedName name="Tier2_Return">#REF!</definedName>
    <definedName name="Title_1">'[20]CF assumps'!$B$1</definedName>
    <definedName name="Title_2">'[20]CF assumps'!$B$2</definedName>
    <definedName name="total_beds">'[19]Unit Mix-Residential'!$H$31</definedName>
    <definedName name="total_cost">'[13]Input Sheet'!$C$27</definedName>
    <definedName name="Total_Costs">#REF!</definedName>
    <definedName name="Total_Equity">'[12]Main Cashflow'!#REF!</definedName>
    <definedName name="Total_Payment">Scheduled_Payment+Extra_Payment</definedName>
    <definedName name="Total_SF">#REF!</definedName>
    <definedName name="total_Sq_Ft">'[13]Input Sheet'!$C$11</definedName>
    <definedName name="total_units">'[19]Unit Mix-Residential'!$F$31</definedName>
    <definedName name="TotalEquity">#REF!+#REF!+#REF!+#REF!+#REF!+#REF!</definedName>
    <definedName name="TotalEquity1">'[7]Detail Development Pro-Forma'!$L$8+'[7]Detail Development Pro-Forma'!$L$9+'[7]Detail Development Pro-Forma'!$L$11+'[7]Detail Development Pro-Forma'!$L$12+'[7]Detail Development Pro-Forma'!$L$13+'[7]Detail Development Pro-Forma'!$L$15</definedName>
    <definedName name="TOTMGMT">'[10]CF - Monthly Detail'!#REF!</definedName>
    <definedName name="TVCExp">'[11]Development Pro-forma'!#REF!+'[11]Development Pro-forma'!#REF!</definedName>
    <definedName name="TVCExp1">'[7]Apt Detail Pro-forma'!$L$10+'[7]Apt Detail Pro-forma'!$L$12</definedName>
    <definedName name="uliygfiygul">#REF!</definedName>
    <definedName name="units">#REF!</definedName>
    <definedName name="Units2">#REF!</definedName>
    <definedName name="Vac">1-'[11]Development Pro-forma'!$D$28</definedName>
    <definedName name="Value_Matrix">#REF!</definedName>
    <definedName name="Value_Matrix_5">#REF!</definedName>
    <definedName name="Values_Entered">IF(Loan_Amount*Interest_Rate*Loan_Years*Loan_Start&gt;0,1,0)</definedName>
    <definedName name="valuevx">42.314159</definedName>
    <definedName name="Which_Row">#REF!</definedName>
    <definedName name="Which_Row_5">#REF!</definedName>
    <definedName name="Yield_Result">'[23]Five Yr Hold'!$I$123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3" i="1" l="1"/>
  <c r="L34" i="1"/>
  <c r="L35" i="1"/>
  <c r="L36" i="1"/>
  <c r="L37" i="1"/>
  <c r="L38" i="1"/>
  <c r="L39" i="1"/>
  <c r="L40" i="1"/>
  <c r="L41" i="1"/>
  <c r="L32" i="1"/>
  <c r="I42" i="1"/>
  <c r="J42" i="1"/>
  <c r="K42" i="1"/>
  <c r="H42" i="1"/>
  <c r="G42" i="1"/>
  <c r="C42" i="1"/>
  <c r="D40" i="1" s="1"/>
  <c r="L42" i="1" l="1"/>
  <c r="D39" i="1"/>
  <c r="D38" i="1"/>
  <c r="D42" i="1"/>
  <c r="D37" i="1"/>
  <c r="D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Sunny Anderson</author>
  </authors>
  <commentList>
    <comment ref="A13" authorId="0" shapeId="0" xr:uid="{B27775B4-07F6-4E5A-B532-5632878CFF83}">
      <text>
        <r>
          <rPr>
            <sz val="9"/>
            <color indexed="81"/>
            <rFont val="Tahoma"/>
            <family val="2"/>
          </rPr>
          <t xml:space="preserve">
Please use this link to identify if the project is in an incorporated or unincorporated jurisdition</t>
        </r>
      </text>
    </comment>
    <comment ref="A14" authorId="0" shapeId="0" xr:uid="{523BBA24-6CD2-4032-A981-13ECA5EFB1C4}">
      <text>
        <r>
          <rPr>
            <sz val="9"/>
            <color indexed="81"/>
            <rFont val="Tahoma"/>
            <family val="2"/>
          </rPr>
          <t>Please use this link to determine if your project is located in a Tax Allocation District.</t>
        </r>
      </text>
    </comment>
    <comment ref="G31" authorId="0" shapeId="0" xr:uid="{37AA93F7-CA56-488A-A13A-D1DE07C4036C}">
      <text>
        <r>
          <rPr>
            <sz val="9"/>
            <color indexed="81"/>
            <rFont val="Tahoma"/>
            <family val="2"/>
          </rPr>
          <t xml:space="preserve">Only include net new to DeKalb County jobs that will be full-time and offered benefits. </t>
        </r>
      </text>
    </comment>
  </commentList>
</comments>
</file>

<file path=xl/sharedStrings.xml><?xml version="1.0" encoding="utf-8"?>
<sst xmlns="http://schemas.openxmlformats.org/spreadsheetml/2006/main" count="279" uniqueCount="239">
  <si>
    <t>Other</t>
  </si>
  <si>
    <t>Total</t>
  </si>
  <si>
    <t>Phone:</t>
  </si>
  <si>
    <t>City, State, Zip:</t>
  </si>
  <si>
    <t>Email:</t>
  </si>
  <si>
    <t xml:space="preserve">Contact Person: </t>
  </si>
  <si>
    <t>Date:</t>
  </si>
  <si>
    <t>Parcel Identification Numbers (List Each):</t>
  </si>
  <si>
    <t>Gross SF</t>
  </si>
  <si>
    <t>%</t>
  </si>
  <si>
    <t>Tabs</t>
  </si>
  <si>
    <t>The application consists of the following worksheets:</t>
  </si>
  <si>
    <t>Protected Content</t>
  </si>
  <si>
    <t>Instructions</t>
  </si>
  <si>
    <t xml:space="preserve">Items to Include with Submission </t>
  </si>
  <si>
    <t>Deadline</t>
  </si>
  <si>
    <t>Title:</t>
  </si>
  <si>
    <t>Taxable Bonds</t>
  </si>
  <si>
    <t>Bond Application</t>
  </si>
  <si>
    <t>By:</t>
  </si>
  <si>
    <t>Residential</t>
  </si>
  <si>
    <t>Retail</t>
  </si>
  <si>
    <t>Office</t>
  </si>
  <si>
    <t>Industrial</t>
  </si>
  <si>
    <t xml:space="preserve"> Total Sq. Ft. </t>
  </si>
  <si>
    <t>Note that the Authority serves as a conduit for financing and does not itself provide or arrange financing. The applicant must obtain an underwriter or lender and make arrangements for the financing satisfactory to the Authority; the Authority does not provide credit or credit support for bonds.</t>
  </si>
  <si>
    <t>The purposes of the Decide DeKalb Development Authority (“Decide DeKalb”) are to develop and promote, for the public good and general welfare, trade, commerce, industry and employment opportunities in DeKalb County.  Decide DeKalb has power to operate within both unincorporated and incorporated areas of DeKalb County. </t>
  </si>
  <si>
    <t>In Georgia, a principal tool for fulfilling these economic development purposes is the application of property tax incentives.  Use of these incentives involves the issuance by Decide DeKalb of revenue bonds either to the Applicant or other purchasers it identifies.  The proceeds of the bonds enable Decide DeKalb to take title to the Applicant’s economic development project (the “Project”).  The Project then is leased or rented by Decide DeKalb to the Applicant, and the Applicant pays rentals that repay the bonds. </t>
  </si>
  <si>
    <t>The result of such a transaction (a “Bond-Lease Transaction”) is that the Applicant will receive a reduction in the amounts it otherwise would pay as ad valorem taxes on the Project (the “Tax Incentive”).  The Tax Incentive can be applied over a 10-, 15- or 20-year period, as the Applicant chooses.  The Tax Incentive is designed to produce approximately the same present value to the Applicant regardless of the term selected.  The specific Tax Incentive for which the Applicant may be qualified can be detailed by Decide DeKalb’s staff, and a schedule of estimated property tax savings can be provided. </t>
  </si>
  <si>
    <t>Tax Incentives through Decide DeKalb Bond-Lease Transactions are possible for projects of $1,500,000 and above.  However, because the Applicant will pay all associated legal costs and Authority fees, the Applicant must weigh the costs against estimated savings, and, as a result, a Project may need to exceed approximately $10,000,000 before significant net savings are projected. </t>
  </si>
  <si>
    <t>Decide DeKalb is charged by DeKalb County with providing Tax Incentives only to significant Projects determined by resolution of its board of directors to be worthy and appropriate to achieve its economic development purposes.  Prior to providing Decide DeKalb’s preliminary approval (the “Inducement”) to provide Tax Incentives to a Project, several prerequisites must be met: </t>
  </si>
  <si>
    <t>Decide DeKalb will consult with such of its economic development partners as it deems suitable, or as required by its procedures, in accessing an application for Tax Incentives. </t>
  </si>
  <si>
    <t>This information is necessary to process a request for a bond inducement from Decide DeKalb (Development Authority of DeKalb County). A bond inducement is a preliminary action of the Authority indicating the framework in which it is willing to further consider the request of the applicant and does not constitute final action or financing. Please fill in all of the blanks, using “none” or “not applicable” where necessary. Send an electronic file copy of this application along with all other required documentation to the office of the Authority at least two weeks prior to the next scheduled Authority meeting, which are regularly scheduled for the second Thursday of each month.</t>
  </si>
  <si>
    <t>A) Decide DeKalb requires that a fiscal impact analysis of the Project be conducted, at the cost of the Applicant, by a professional Decide DeKalb selects.  The fiscal impact analysis measures the estimated revenues to be derived by the principal jurisdictions that would tax the Project and the estimated service costs of such jurisdictions, as a result of the Project.</t>
  </si>
  <si>
    <t>B) With respect to primarily retail Projects, Decide DeKalb must also obtain a market analysis or review (which may be conducted by an outside consultant or at the staff level, as Decide DeKalb deems appropriate) examining market absorption and the impact of the Project on similar retail establishments within the projected service area. </t>
  </si>
  <si>
    <t>C) For Projects with a capital investment of $75,000,000 or greater, Decide DeKalb must obtain a recommendation from its business alliance before providing a final Inducement. </t>
  </si>
  <si>
    <t>D) The Project qualifies as an eligible “project” under Georgia’s Development Authorities Law; </t>
  </si>
  <si>
    <t>E) Decide DeKalb judges that a Bond-Lease Transaction is appropriate for the Project, which project is determined by a majority of its board members to further the public purposes of developing trade, commerce, industry and employment opportunities; </t>
  </si>
  <si>
    <t>F) Decide DeKalb considers that the Applicant can meet its obligations pursuant to all relevant agreements; </t>
  </si>
  <si>
    <t>G) The Project complies with applicable ordinances, include zoning requirements; </t>
  </si>
  <si>
    <t>H) The Project is found consistent with existing local and regional planning efforts; </t>
  </si>
  <si>
    <t>I) Decide DeKalb judges the Project feasible. </t>
  </si>
  <si>
    <t>Applicants for multifamily rental housing projects must agree to set aside at least: (i) 10% of the housing units in the project for households with income that does not exceed 60% of the area median income for the Atlanta-Sandy Springs-Roswell, GA HUD Metro FMR Area, as determined from time to time by the U.S. Department of Housing and Urban Development (“AMI”) or (ii) 20% for households with income that does not exceed 80% of AMI (the “Applicable AMI Percentage”) during the term of the Tax Incentive.</t>
  </si>
  <si>
    <t>Certain workforce housing tenants, including teachers at public schools within the DeKalb County School District, police officers, firefighters and other public safety employees of DeKalb County (“DeKalb Public Service Households”), will qualify under the set-aside requirements if the applicable household’s income (as certified by the tenant’s employer among other means) does not exceed 120% of the Applicable AMI Percentage (60% of AMI or 80% of AMI) that would otherwise apply.</t>
  </si>
  <si>
    <t xml:space="preserve">Households counted toward the Applicable AMI Percentage must not be required to pay more than 30% of the applicable AMI for rent.  This will be adjusted and based upon the number of bedrooms with an assumed family size of (i) 1 person for a studio unit or (ii) 1.5 persons per bedroom for units with 1 or more separate bedrooms. </t>
  </si>
  <si>
    <t>In addition, multifamily rental housing projects that constitute elderly housing may utilize a different definition of income from other housing projects for purposes of determining the affordable set-aside.</t>
  </si>
  <si>
    <t>Multifamily rental housing projects may be required to provide Decide DeKalb with a recorded land use restriction agreement (in a form acceptable to Decide DeKalb) setting forth the affordable set-aside requirements.  Applicants for multifamily rental housing projects must agree to certain affordability covenants, including, but not limited to, the delivery of annual monitoring and compliance reports, maintaining verifiable waiting lists for affordable units, periodic on-site visits and participating in annual compliance training.  Applicants for multifamily rental housing projects must also agree not to refuse to lease affordable units to holders of Section 8 vouchers or other comparable tenant-based assistance program.</t>
  </si>
  <si>
    <t>The legal documentation will require that all affordable units be similar in construction and appearance to the market units and not be in isolated or undesirable areas of the project.  Unless otherwise authorized by Decide DeKalb’s board of directors, affordable units may not be leased to households comprised solely of full-time undergraduate students.  In addition, incumbent tenants of affordable units whose income exceeds the current applicable income limit will be permitted to remain in their units if the tenant’s annual household income falls within 140% of the Applicable AMI Percentage (60% of AMI, 80% of AMI or the DeKalb Public Service Households limit) that would otherwise apply.</t>
  </si>
  <si>
    <t>Projects having a multifamily rental housing component will be subject to an annual compliance fee equal to $7,500 payable to Decide DeKalb.</t>
  </si>
  <si>
    <t>In evaluating whether an application that meets all prerequisites should be awarded the Tax Incentive, the Decide DeKalb staff and board will examine several principal factors described below.  While all factors need not be present, all are weighted:</t>
  </si>
  <si>
    <t>In addition to these primary factors, the Decide DeKalb staff and board will consider additional factors such as:</t>
  </si>
  <si>
    <r>
      <t xml:space="preserve">A) </t>
    </r>
    <r>
      <rPr>
        <sz val="12"/>
        <color theme="1"/>
        <rFont val="Avenir Next LT Pro"/>
        <family val="2"/>
      </rPr>
      <t>The extent that the Project creates primary jobs in a target industry.  The DeKalb County Economic Development Strategic Plan identifies as among target industries the life sciences, tourism, logistics, construction materials, advanced manufacturing, and professional and business services;</t>
    </r>
  </si>
  <si>
    <r>
      <t xml:space="preserve">B) </t>
    </r>
    <r>
      <rPr>
        <sz val="12"/>
        <color theme="1"/>
        <rFont val="Avenir Next LT Pro"/>
        <family val="2"/>
      </rPr>
      <t>The number of new or retained permanent jobs;</t>
    </r>
  </si>
  <si>
    <r>
      <t xml:space="preserve">C) </t>
    </r>
    <r>
      <rPr>
        <sz val="12"/>
        <color theme="1"/>
        <rFont val="Avenir Next LT Pro"/>
        <family val="2"/>
      </rPr>
      <t>How well the new and retained jobs pay;</t>
    </r>
  </si>
  <si>
    <r>
      <t xml:space="preserve">D) </t>
    </r>
    <r>
      <rPr>
        <sz val="12"/>
        <color theme="1"/>
        <rFont val="Avenir Next LT Pro"/>
        <family val="2"/>
      </rPr>
      <t>The extent that the fiscal impact analysis anticipates that the Project will produce new positive revenues to the taxing jurisdictions;</t>
    </r>
  </si>
  <si>
    <r>
      <t xml:space="preserve">E) </t>
    </r>
    <r>
      <rPr>
        <sz val="12"/>
        <color theme="1"/>
        <rFont val="Avenir Next LT Pro"/>
        <family val="2"/>
      </rPr>
      <t>The extent to which the Tax Incentive is critical to causing the investment in the Project to occur; and</t>
    </r>
  </si>
  <si>
    <t>F) A set-aside of multifamily housing for low and moderate income residents or for workforce housing (see Multifamily Housing Set-Aside Requirements below)</t>
  </si>
  <si>
    <t>G) Care for seniors</t>
  </si>
  <si>
    <t>H) The contribution of public infrastructure or facilities such as parks, traffic improvements or police/fire facilities</t>
  </si>
  <si>
    <t>I) Commitment to utilize the DeKalb First Hiring Program and DeKalb’s MFBE contracting</t>
  </si>
  <si>
    <t>J) Commitment to sustainable design</t>
  </si>
  <si>
    <t>K) Preservation of historic structures</t>
  </si>
  <si>
    <t>L) Environmental remediation</t>
  </si>
  <si>
    <r>
      <t xml:space="preserve">A) </t>
    </r>
    <r>
      <rPr>
        <sz val="12"/>
        <color theme="1"/>
        <rFont val="Avenir Next LT Pro"/>
        <family val="2"/>
      </rPr>
      <t>The extent to which the Project supports the expansion of an existing DeKalb business.</t>
    </r>
  </si>
  <si>
    <r>
      <t xml:space="preserve">B) </t>
    </r>
    <r>
      <rPr>
        <sz val="12"/>
        <color theme="1"/>
        <rFont val="Avenir Next LT Pro"/>
        <family val="2"/>
      </rPr>
      <t>The extent that a Project imposes low service costs on the taxing jurisdictions, such as an investment in equipment or other personal property.</t>
    </r>
  </si>
  <si>
    <t>C) The extent that the Project furthers governmental development initiatives</t>
  </si>
  <si>
    <t>D) The extent that a Project is a “seed project,” furthering additional development</t>
  </si>
  <si>
    <t>E) The extent that the Project is expected to have “multiplier” effects, fostering further economic development</t>
  </si>
  <si>
    <t>F) Whether the Project is strategically located, for example in a Opportunity Zone, a Livable Communities Initiative area, a designated development corridor, a blighted area, or a census tract eligible for New Markets Tax Credits</t>
  </si>
  <si>
    <t>Decide DeKalb will not provide Tax Incentives to Projects located in an established tax allocation district, other than in extraordinary circumstances.</t>
  </si>
  <si>
    <t>Further, Projects utilizing Decide DeKalb’s other principal incentive, tax-exempt bond financing, will not receive Tax Incentives, except in extraordinary circumstances.</t>
  </si>
  <si>
    <t>Decide DeKalb’s board of directors is vested with legal authority for determining whether or not to enter into any Bond/Lease Transaction and so provide Tax Incentives.  Decide DeKalb’s board of directors may make exceptions to these policies or alter them from time to time, and its judgments and decisions in any instance are not subject to challenge or review.</t>
  </si>
  <si>
    <t>The Decide DeKalb Board meets monthly on the second Thursday of each month at 8:30 a.m.</t>
  </si>
  <si>
    <t>Bond-Lease Transactions receive two formal approvals by the full Decide DeKalb Board: (1) the Inducement Resolution, at which time the transaction is approved in principle, and (2) the final Bond Resolution, at which time the full legal documentation is approved in substantial form.</t>
  </si>
  <si>
    <t>Prior to the Inducement Resolution, the Applicant must file a complete application, Decide DeKalb must obtain the fiscal impact analysis and any other necessary reports or prerequisites, and the Decide DeKalb Project Incentive Review (PIR) Committee must meet and consider recommending the Bond-Lease Transaction to the full Decide DeKalb Board.</t>
  </si>
  <si>
    <t>The Applicant will be expected to make knowledgeable representatives available by telephone for the PIR Committee meeting and in person for both full Board meetings.</t>
  </si>
  <si>
    <t>Following the approval of an Inducement Resolution by the Decide DeKalb Board, the Applicant will work with the deal team (Applicant’s attorneys, its advisors and Decide DeKalb attorneys) to prepare and complete the legal documentation, to obtain the final Bond Resolution at a subsequent meeting of the Decide DeKalb Board, and to validate the necessary bonds through the required validation proceedings in the Superior Court of DeKalb County.</t>
  </si>
  <si>
    <t>Following the successful bond validation, the Bond-Lease Transaction may be closed.</t>
  </si>
  <si>
    <t>The timetable for this process may be variable, depending on issues encountered and the schedules of the deal team, but generally is as follows:</t>
  </si>
  <si>
    <t>Preliminary discussions between Applicant and Decide DeKalb staff</t>
  </si>
  <si>
    <t>Complete Application, with check for costs and fees</t>
  </si>
  <si>
    <t>Staff orders final impact analysis and obtains other requisites</t>
  </si>
  <si>
    <t>Fiscal Impact Analysis and other prerequisites provided to PIR Committee</t>
  </si>
  <si>
    <t>Meeting of PIR Committee for Recommendation</t>
  </si>
  <si>
    <t>Decide DeKalb Attorney circulates draft Inducement Resolution</t>
  </si>
  <si>
    <t>Full Decide DeKalb Board meeting to adopt Inducement Resolution</t>
  </si>
  <si>
    <t>Preparation of full legal documentation</t>
  </si>
  <si>
    <t>Full Decide DeKalb Board adoption of final Bond Resolution</t>
  </si>
  <si>
    <t>Filing of Bond Validation papers in Superior Court</t>
  </si>
  <si>
    <t>Publication of notice to the public of bond validation hearing</t>
  </si>
  <si>
    <t>Bond validation hearing in DeKalb Superior Court</t>
  </si>
  <si>
    <t>Closing of Bond-Lease Transaction</t>
  </si>
  <si>
    <t>The usual period elapsing from filing of Application to closing is 90 days.  The Decide DeKalb Board will consider holding special-called meetings to accelerate the schedule only in extraordinary circumstances.</t>
  </si>
  <si>
    <t>Variable</t>
  </si>
  <si>
    <t>At least 4 weeks prior to Decide DeKalb Board meeting to consider Inducement</t>
  </si>
  <si>
    <t>At least 3 weeks prior to Decide DeKalb Board meeting to consider Inducement</t>
  </si>
  <si>
    <t>At least 3 days prior to PIR Committee meeting</t>
  </si>
  <si>
    <t>Approximately 1 week prior to Decide DeKalb Board meeting for Inducement</t>
  </si>
  <si>
    <t>2nd Thursday of appropriate month</t>
  </si>
  <si>
    <t>Variable, following Inducement Resolution, to be completed at least 1 week prior to Board meeting for final Bond Resolution</t>
  </si>
  <si>
    <t>2nd Thursday of a subsequent month</t>
  </si>
  <si>
    <t>Wednesday following Decide DeKalb Board adoption of final Bond Resolution</t>
  </si>
  <si>
    <t>2nd and 3rd Thursdays following adoption of Bond Resolution</t>
  </si>
  <si>
    <t>Monday, Tuesday or Wednesday of 4th week following adoption of Bond Resolution</t>
  </si>
  <si>
    <t>Following the Bond Validation, at the convenience of the parties</t>
  </si>
  <si>
    <t>1. Applicant Information</t>
  </si>
  <si>
    <t>2. Project Information</t>
  </si>
  <si>
    <t>3. Financing Information</t>
  </si>
  <si>
    <t>Applicant Info</t>
  </si>
  <si>
    <t>A. General Information</t>
  </si>
  <si>
    <t>Company Address:</t>
  </si>
  <si>
    <t>B. Principal User (if different from applicant)</t>
  </si>
  <si>
    <t>D. Additional Contact Information for any person responsible for on-going relationship with DeKalb County and the Authority regarding bonds and taxes</t>
  </si>
  <si>
    <t>Name</t>
  </si>
  <si>
    <t>Title</t>
  </si>
  <si>
    <t>Address</t>
  </si>
  <si>
    <t>City, State, Zip</t>
  </si>
  <si>
    <t>Project Information</t>
  </si>
  <si>
    <t>Project Description</t>
  </si>
  <si>
    <t>Principal User’s General Nature of Business</t>
  </si>
  <si>
    <t>Business to be Conducted in DeKalb County</t>
  </si>
  <si>
    <t>Address (or closest cross street)</t>
  </si>
  <si>
    <t>Is this project in a TAD?</t>
  </si>
  <si>
    <t>If so, which one?</t>
  </si>
  <si>
    <t>Hotel</t>
  </si>
  <si>
    <t>Build to suit, redevelopment, or existing building?</t>
  </si>
  <si>
    <t>Property Tax Incentive Policy &amp; Application</t>
  </si>
  <si>
    <t>Year 1</t>
  </si>
  <si>
    <t>Year 2</t>
  </si>
  <si>
    <t>Year 3</t>
  </si>
  <si>
    <t>Year 4</t>
  </si>
  <si>
    <t>Year 5</t>
  </si>
  <si>
    <t>New to DeKalb or Existing Business?</t>
  </si>
  <si>
    <t>NAICS of Proposed Facility</t>
  </si>
  <si>
    <t>Financing Information</t>
  </si>
  <si>
    <t>Applicant acknowledges that it is responsible for the payment of all fees and costs associated with this application and ensuing steps, including counsel fees for the Authority's counsel and other costs reasonably incurred by the Authority in proceeding with its bond issue for the Applicant's project.  Whether or not the project closes, the bonds are sold, or for any reason the transaction terminates, Applicant will pay all reasonably incurred fees, costs, and expenses of the Authority and of its counsel.  After review of this Inducement Application and from time to time thereafter, the Authority may require an advance deposit by the Applicant in order to ensure that such fees and costs are paid.</t>
  </si>
  <si>
    <t>I understand the Authority charges: (a) at closing a minimum fee of 1/8 of 1% (.00125) of the total face amount of the bonds ($2,500 for modifications to existing transactions); and (b) on each anniversary of the closing an annual minimum fee of four basis points (.0004) of the total authorized amount of the bonds, less scheduled principal retirements, at the beginning of the annual period. An additional fee applies to late payments.  An exact schedule of Authority fee payments will be provided as part of the final bond issuance. An application fee of $3,000 is due upon receipt of the application.</t>
  </si>
  <si>
    <r>
      <t>NOTICE</t>
    </r>
    <r>
      <rPr>
        <sz val="12"/>
        <color theme="1"/>
        <rFont val="Avenir Next LT Pro"/>
        <family val="2"/>
      </rPr>
      <t xml:space="preserve">:  </t>
    </r>
    <r>
      <rPr>
        <b/>
        <sz val="12"/>
        <color theme="1"/>
        <rFont val="Avenir Next LT Pro"/>
        <family val="2"/>
      </rPr>
      <t>Any information provided to the Authority or its staff is subject to mandatory disclosure upon request under the provisions of the Georgia Open Records Act or other applicable laws.  The proceedings of the Authority are also open to the public under the Georgia Open Meetings Law.  DO NOT PROVIDE TRADE SECRETS OR OTHER CONFIDENTIAL INFORMATION TO THE AUTHORITY OR ITS STAFF, LEST THEY BE DISCLOSED.  If the answer to a question or requested material for the application involves confidential information, discuss the matter with the Authority’s counsel.  If it necessary to provide information that constitutes a trade secret (the “Confidential Information”) to the Authority, pursuant to O.C.G.A. § 50-18-72(a)(34), you may include with such Confidential Information an affidavit affirmatively declaring that specific Confidential Information constitutes a trade secret in accordance with O.C.G.A. § 10-1-27 (the “Trade Secret Affidavit”).  Please be advised that the Authority must follow the provisions of O.C.G.A. § 50-18-72(a)(34) when responding to an Open Records request with respect to the Confidential Information.  The Authority and its staff may treat any information provided to it and not specified as Confidential Information in the Trade Secret Affidavit or information that it determines does not constitute a trade secret as non-confidential and not constituting a trade secret.</t>
    </r>
  </si>
  <si>
    <t xml:space="preserve">The Applicant has reviewed this Application and the charges and other requirements stated herein as well as made general inquiry as to the Authority’s bond inducement and issuance process, and hereby acknowledges that it understands these matters.  Further, the Applicant is providing all the information requested and listed on the Authority's Project Check List (see below).  Also enclosed with this Application is the required processing fee of $3,000.00 (and cost of fiscal impact analysis, if applicable) which is payable to Decide DeKalb Development Authority, and this fee is non-refundable in any and all events.  The Applicant acknowledges that this fee serves to offset the costs of the Authority in reviewing and processing this Application.  The Applicant further acknowledges that it is the responsibility of the Applicant to review with Applicant's counsel and Bond Counsel all filing requirements, deadline dates, IRS information, returns and payments, filing dates, and any and all related matters pertinent to this Application and the bonds that may be issued, and that Applicant hereby undertakes such responsibility and fully releases the Authority from any and all responsibility and liability related to such information and actions.  </t>
  </si>
  <si>
    <t>The Applicant further acknowledges that the Authority serves as a conduit for financing and does not itself provide or arrange financing.  The Applicant further acknowledges that it must obtain an underwriter or lender and make arrangements for the financing satisfactory to the Authority and that the Authority does not provide credit or credit support for bonds.</t>
  </si>
  <si>
    <t>Table of Contents</t>
  </si>
  <si>
    <r>
      <t>1. Prerequisites</t>
    </r>
    <r>
      <rPr>
        <b/>
        <sz val="12"/>
        <color rgb="FF000000"/>
        <rFont val="Avenir Next LT Pro"/>
        <family val="2"/>
      </rPr>
      <t> </t>
    </r>
  </si>
  <si>
    <t>2. Housing Requirement</t>
  </si>
  <si>
    <t>3. Considerations in Providing an Inducement</t>
  </si>
  <si>
    <t>4. Limitations</t>
  </si>
  <si>
    <t>5. Process &amp; Timetable</t>
  </si>
  <si>
    <t>5. Process and Timetable</t>
  </si>
  <si>
    <t>6. Fees</t>
  </si>
  <si>
    <t>7. Open Records Notice</t>
  </si>
  <si>
    <t>1. Prerequisites </t>
  </si>
  <si>
    <t>Name of Applicant Company:</t>
  </si>
  <si>
    <t>FEIN:</t>
  </si>
  <si>
    <t>Type of Organization (eg GA non-profit):</t>
  </si>
  <si>
    <t>Name of Principal User:</t>
  </si>
  <si>
    <t>Type of Organization (eg Delaware for-profit LLC):</t>
  </si>
  <si>
    <t>C. Other Users (and Percentage of Project Anticipated to be Utilized)</t>
  </si>
  <si>
    <t>Name of other user:</t>
  </si>
  <si>
    <t>Percentage to be utilitized:</t>
  </si>
  <si>
    <t>If existing, describe current operations and location(s)</t>
  </si>
  <si>
    <t>Elaborate on why this project could not proceed without the incentive</t>
  </si>
  <si>
    <t>Year 6</t>
  </si>
  <si>
    <t>Year 7</t>
  </si>
  <si>
    <t>Year 8</t>
  </si>
  <si>
    <t>Year 9</t>
  </si>
  <si>
    <t>Year 10</t>
  </si>
  <si>
    <t>Investment - Land</t>
  </si>
  <si>
    <t>Investment - Building</t>
  </si>
  <si>
    <t>Investment - Equipment</t>
  </si>
  <si>
    <t>Investment - Other</t>
  </si>
  <si>
    <t>Total Investment</t>
  </si>
  <si>
    <t>Current # of employees, companywide</t>
  </si>
  <si>
    <t>If existing, how many employees are currently employed in DeKalb? Delineate between FTEs and part-time</t>
  </si>
  <si>
    <t>If existing, how many employees will be retained because of this project? Delineate between FTEs and part-time</t>
  </si>
  <si>
    <t>Jobs - new FTE</t>
  </si>
  <si>
    <t>A. Issue size and type</t>
  </si>
  <si>
    <t>Proposed amount of issue</t>
  </si>
  <si>
    <t>Type of Issue</t>
  </si>
  <si>
    <t>501c(3)</t>
  </si>
  <si>
    <t>Small Issue</t>
  </si>
  <si>
    <t>Exempt facility</t>
  </si>
  <si>
    <t>Exempt Manufacturing</t>
  </si>
  <si>
    <t>If other, please elaborate</t>
  </si>
  <si>
    <t>Description of financing (Include anticipated rating, if any, and identify any proposed Lender or credit 
	enhancer)</t>
  </si>
  <si>
    <t>Private or Public Offering? (Authority Policy limits public offerings)</t>
  </si>
  <si>
    <t>Name and Title of Contact Person</t>
  </si>
  <si>
    <t>Email</t>
  </si>
  <si>
    <t>Phone</t>
  </si>
  <si>
    <t>C. Lender (if applicable)</t>
  </si>
  <si>
    <t>B. Underwriter or Financial Advisor (if applicable)</t>
  </si>
  <si>
    <t>D. Bond Counsel</t>
  </si>
  <si>
    <t>E. Applicant's Counsel</t>
  </si>
  <si>
    <t>Type of Issue (drop-down menu)</t>
  </si>
  <si>
    <t>Applicant's Ackowledgement</t>
  </si>
  <si>
    <t>Company Name:</t>
  </si>
  <si>
    <t>Submitted by:</t>
  </si>
  <si>
    <t>Authorized Company Officer Signature</t>
  </si>
  <si>
    <t>Print Authorized Company Officer Name and Title</t>
  </si>
  <si>
    <t>Is the Applicant or a parent company a member of the DeKalb Chamber of Commerce, or will it be joining? (drop-down menu)</t>
  </si>
  <si>
    <t>4. Applicant's Acknowledgement</t>
  </si>
  <si>
    <t>Electronic copy of this workbook</t>
  </si>
  <si>
    <t>Cover Letter requesting action by the authority including:</t>
  </si>
  <si>
    <t>Nature &amp; description of project</t>
  </si>
  <si>
    <t>Project location</t>
  </si>
  <si>
    <t>Job &amp; investment information</t>
  </si>
  <si>
    <t>Job classifications &amp; average salary</t>
  </si>
  <si>
    <t>How the project affects DeKalb County</t>
  </si>
  <si>
    <t>Why Decide DeKalb's participation is important</t>
  </si>
  <si>
    <t>Other information you deem pertinent to the application</t>
  </si>
  <si>
    <t>Financial information including:</t>
  </si>
  <si>
    <t>Three (3) year pro-forma of the project’s operations</t>
  </si>
  <si>
    <t>Three (3) years of historical financial statements (audited preferred) for applicant or its parent company (if applicant is a new entity)</t>
  </si>
  <si>
    <t>A statement about financing the project and your relationship and status with the Lender and/or Underwriter (if applicable)</t>
  </si>
  <si>
    <t>Detailed Capital Budget for this Project</t>
  </si>
  <si>
    <t>Other financial information you deem pertinent</t>
  </si>
  <si>
    <t>A)</t>
  </si>
  <si>
    <t>B)</t>
  </si>
  <si>
    <t>C)</t>
  </si>
  <si>
    <t>D)</t>
  </si>
  <si>
    <t>E)</t>
  </si>
  <si>
    <t>Check for application fee and LOCI analysis</t>
  </si>
  <si>
    <t>Return an electronic file copy of this application along with all other required documentation and a check for the $3,000 fee to the office of the Authority at least two weeks prior to the next scheduled Authority meeting, which is regularly scheduled for the second Thursday of each month.  If project is a taxable lease transaction to seek property tax incentive, provide additional funds for the required fiscal impact analysis (LOCI). Verify the cost of the LOCI with Decide DeKalb as it varies based on project type and complexity.</t>
  </si>
  <si>
    <t>An electronic file copy of the Application Materials must be provided to the Authority at least two weeks prior to the next scheduled Authority meeting, which is regularly scheduled for the second Thursday of each month.</t>
  </si>
  <si>
    <t>F)</t>
  </si>
  <si>
    <t>G)</t>
  </si>
  <si>
    <t>LOCI Analysis Workbook (provided separately)</t>
  </si>
  <si>
    <t>Completed and notarized O.C.G.A. § 50-36-1(e)(2) Affidavit of a principal of the applicant, and a copy of the principal’s driver’s license or alternate verifiable identification (provided separately)</t>
  </si>
  <si>
    <t>Which jurisdiction? (If incorporated, which city)</t>
  </si>
  <si>
    <t>Lease or purchase of property or building</t>
  </si>
  <si>
    <t>Average salary of new jobs. Include in separate attachment types of jobs/ titles</t>
  </si>
  <si>
    <t>Average salary of retained jobs. Include in separate attachment types of jobs/ titles</t>
  </si>
  <si>
    <t>Project Description. Provide square footage, job and investment information in the tables below. Attach supporting documents as needed. If investment listed is not land, building, or equpment, please elaborate.</t>
  </si>
  <si>
    <t>Contact</t>
  </si>
  <si>
    <t>If you have questions about this application, please reach out to:</t>
  </si>
  <si>
    <t>Dorian DeBarr, ddebarr@decidedekalb.com</t>
  </si>
  <si>
    <t>Randi Mason, 404-687-2740, rmason@decidedekalb.com</t>
  </si>
  <si>
    <t>Ansly Moyer</t>
  </si>
  <si>
    <t>ansly.moyer@agg.com</t>
  </si>
  <si>
    <t>Many cells are protected and cannot be changed.  Any changes to protected cells will void the application.  If the applicant has an issue with any application content please contact Sunny Anderson, Sr. Business Attraction Manager, at sanderson@decidedekalb.com</t>
  </si>
  <si>
    <t>Submit this application to Dorian DeBarr, President, at ddebarr@decidedekalb.com and to Randi Mason, VP of Economic Development, at rmason@decidedekalb.com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</si>
</sst>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 #,##0_-;_-* &quot;-&quot;?????_-;_-@_-"/>
    <numFmt numFmtId="167" formatCode="0.0%"/>
    <numFmt numFmtId="168" formatCode="#,##0.0"/>
    <numFmt numFmtId="169" formatCode="&quot;$&quot;#,##0;[Red]\(&quot;$&quot;#,##0\)"/>
    <numFmt numFmtId="170" formatCode="&quot;$&quot;#,##0.00;\(&quot;$&quot;#,##0.00\)"/>
    <numFmt numFmtId="171" formatCode="&quot;$&quot;#,##0.0;\(&quot;$&quot;#,##0.00\)"/>
    <numFmt numFmtId="172" formatCode="0.00_)"/>
  </numFmts>
  <fonts count="45">
    <font>
      <sz val="11"/>
      <color theme="1"/>
      <name val="Calibri"/>
      <family val="2"/>
      <scheme val="minor"/>
    </font>
    <font>
      <b/>
      <sz val="10"/>
      <color theme="1"/>
      <name val="Calibri"/>
      <family val="2"/>
    </font>
    <font>
      <sz val="10"/>
      <color theme="1"/>
      <name val="Calibri"/>
      <family val="2"/>
    </font>
    <font>
      <sz val="10.5"/>
      <color theme="1"/>
      <name val="Tw Cen MT"/>
      <family val="2"/>
    </font>
    <font>
      <sz val="11"/>
      <color theme="1"/>
      <name val="Calibri"/>
      <family val="2"/>
      <scheme val="minor"/>
    </font>
    <font>
      <sz val="12"/>
      <name val="Arial MT"/>
    </font>
    <font>
      <u/>
      <sz val="11"/>
      <color theme="10"/>
      <name val="Calibri"/>
      <family val="2"/>
      <scheme val="minor"/>
    </font>
    <font>
      <sz val="10"/>
      <name val="Arial"/>
      <family val="2"/>
    </font>
    <font>
      <u/>
      <sz val="11"/>
      <color theme="1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name val="Tw Cen MT"/>
      <family val="2"/>
    </font>
    <font>
      <b/>
      <sz val="11"/>
      <color rgb="FF000000"/>
      <name val="Calibri"/>
      <family val="2"/>
      <scheme val="minor"/>
    </font>
    <font>
      <sz val="12"/>
      <name val="Arial"/>
      <family val="2"/>
    </font>
    <font>
      <sz val="12"/>
      <name val="Times New Roman"/>
      <family val="1"/>
    </font>
    <font>
      <b/>
      <sz val="12"/>
      <name val="Times New Roman"/>
      <family val="1"/>
    </font>
    <font>
      <b/>
      <u/>
      <sz val="12"/>
      <name val="Times New Roman"/>
      <family val="1"/>
    </font>
    <font>
      <sz val="9"/>
      <color indexed="81"/>
      <name val="Tahoma"/>
      <family val="2"/>
    </font>
    <font>
      <sz val="10"/>
      <name val="Courier"/>
    </font>
    <font>
      <sz val="10"/>
      <name val="Arial"/>
      <family val="2"/>
    </font>
    <font>
      <sz val="12"/>
      <color rgb="FF000000"/>
      <name val="Calibri"/>
      <family val="2"/>
      <scheme val="minor"/>
    </font>
    <font>
      <sz val="11"/>
      <color theme="1"/>
      <name val="Avenir Next LT Pro"/>
      <family val="2"/>
    </font>
    <font>
      <b/>
      <sz val="11"/>
      <color theme="1"/>
      <name val="Avenir Next LT Pro"/>
      <family val="2"/>
    </font>
    <font>
      <sz val="12"/>
      <color rgb="FF000000"/>
      <name val="Avenir Next LT Pro"/>
      <family val="2"/>
    </font>
    <font>
      <b/>
      <sz val="14"/>
      <color theme="1"/>
      <name val="Avenir Next LT Pro"/>
      <family val="2"/>
    </font>
    <font>
      <b/>
      <sz val="12"/>
      <color rgb="FF000000"/>
      <name val="Avenir Next LT Pro"/>
      <family val="2"/>
    </font>
    <font>
      <sz val="12"/>
      <color theme="1"/>
      <name val="Avenir Next LT Pro"/>
      <family val="2"/>
    </font>
    <font>
      <b/>
      <sz val="12"/>
      <color theme="1"/>
      <name val="Avenir Next LT Pro"/>
      <family val="2"/>
    </font>
    <font>
      <sz val="11"/>
      <name val="Avenir Next LT Pro"/>
      <family val="2"/>
    </font>
    <font>
      <b/>
      <sz val="11"/>
      <name val="Avenir Next LT Pro"/>
      <family val="2"/>
    </font>
    <font>
      <sz val="11"/>
      <color rgb="FF000000"/>
      <name val="Avenir Next LT Pro"/>
      <family val="2"/>
    </font>
    <font>
      <sz val="10.5"/>
      <color theme="1"/>
      <name val="Avenir Next LT Pro"/>
      <family val="2"/>
    </font>
    <font>
      <sz val="9"/>
      <color theme="1"/>
      <name val="Avenir Next LT Pro"/>
      <family val="2"/>
    </font>
    <font>
      <b/>
      <sz val="10.5"/>
      <color theme="1"/>
      <name val="Avenir Next LT Pro"/>
      <family val="2"/>
    </font>
    <font>
      <b/>
      <sz val="11"/>
      <color rgb="FFFF0000"/>
      <name val="Avenir Next LT Pro"/>
      <family val="2"/>
    </font>
    <font>
      <sz val="10"/>
      <color theme="1"/>
      <name val="Avenir Next LT Pro"/>
      <family val="2"/>
    </font>
    <font>
      <sz val="12"/>
      <color theme="1"/>
      <name val="Arial"/>
      <family val="2"/>
    </font>
    <font>
      <b/>
      <sz val="12"/>
      <name val="Avenir Next LT Pro"/>
      <family val="2"/>
    </font>
    <font>
      <sz val="12"/>
      <name val="Avenir Next LT Pro"/>
      <family val="2"/>
    </font>
    <font>
      <b/>
      <u/>
      <sz val="12"/>
      <color theme="1"/>
      <name val="Avenir Next LT Pro"/>
      <family val="2"/>
    </font>
    <font>
      <u/>
      <sz val="12"/>
      <color theme="10"/>
      <name val="Avenir Next LT Pro"/>
      <family val="2"/>
    </font>
    <font>
      <u/>
      <sz val="10"/>
      <color theme="10"/>
      <name val="Avenir Next LT Pro"/>
      <family val="2"/>
    </font>
    <font>
      <sz val="6"/>
      <color theme="1"/>
      <name val="Arial"/>
      <family val="2"/>
    </font>
    <font>
      <b/>
      <u/>
      <sz val="12"/>
      <name val="Avenir Next LT Pro"/>
      <family val="2"/>
    </font>
  </fonts>
  <fills count="9">
    <fill>
      <patternFill patternType="none"/>
    </fill>
    <fill>
      <patternFill patternType="gray125"/>
    </fill>
    <fill>
      <patternFill patternType="solid">
        <fgColor theme="0"/>
        <bgColor indexed="64"/>
      </patternFill>
    </fill>
    <fill>
      <patternFill patternType="solid">
        <fgColor indexed="9"/>
      </patternFill>
    </fill>
    <fill>
      <patternFill patternType="solid">
        <fgColor rgb="FFFFFFFF"/>
        <bgColor rgb="FF000000"/>
      </patternFill>
    </fill>
    <fill>
      <patternFill patternType="solid">
        <fgColor rgb="FFD9D9D9"/>
        <bgColor indexed="64"/>
      </patternFill>
    </fill>
    <fill>
      <patternFill patternType="solid">
        <fgColor rgb="FFFFFFFF"/>
        <bgColor indexed="64"/>
      </patternFill>
    </fill>
    <fill>
      <patternFill patternType="solid">
        <fgColor rgb="FFDED8C0"/>
        <bgColor indexed="64"/>
      </patternFill>
    </fill>
    <fill>
      <patternFill patternType="solid">
        <fgColor rgb="FF6DCDB1"/>
        <bgColor indexed="64"/>
      </patternFill>
    </fill>
  </fills>
  <borders count="16">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s>
  <cellStyleXfs count="262">
    <xf numFmtId="0" fontId="0" fillId="0" borderId="0"/>
    <xf numFmtId="44" fontId="4" fillId="0" borderId="0" applyFont="0" applyFill="0" applyBorder="0" applyAlignment="0" applyProtection="0"/>
    <xf numFmtId="9" fontId="4" fillId="0" borderId="0" applyFont="0" applyFill="0" applyBorder="0" applyAlignment="0" applyProtection="0"/>
    <xf numFmtId="0" fontId="5" fillId="3" borderId="0"/>
    <xf numFmtId="0" fontId="6" fillId="0" borderId="0" applyNumberFormat="0" applyFill="0" applyBorder="0" applyAlignment="0" applyProtection="0"/>
    <xf numFmtId="9" fontId="7"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4" fillId="0" borderId="0"/>
    <xf numFmtId="0" fontId="15" fillId="0" borderId="0"/>
    <xf numFmtId="0" fontId="16" fillId="0" borderId="0">
      <alignment horizontal="left"/>
    </xf>
    <xf numFmtId="0" fontId="17" fillId="0" borderId="0">
      <alignment horizontal="left"/>
    </xf>
    <xf numFmtId="43" fontId="15" fillId="0" borderId="0" applyFont="0" applyFill="0" applyBorder="0" applyAlignment="0" applyProtection="0"/>
    <xf numFmtId="3" fontId="15" fillId="0" borderId="0">
      <alignment horizontal="right"/>
    </xf>
    <xf numFmtId="168" fontId="15" fillId="0" borderId="0">
      <alignment horizontal="right"/>
    </xf>
    <xf numFmtId="4" fontId="15" fillId="0" borderId="0">
      <alignment horizontal="right"/>
    </xf>
    <xf numFmtId="44" fontId="15" fillId="0" borderId="0" applyFont="0" applyFill="0" applyBorder="0" applyAlignment="0" applyProtection="0"/>
    <xf numFmtId="169" fontId="15" fillId="0" borderId="0">
      <alignment horizontal="right"/>
    </xf>
    <xf numFmtId="171" fontId="15" fillId="0" borderId="0">
      <alignment horizontal="right"/>
    </xf>
    <xf numFmtId="170" fontId="15" fillId="0" borderId="0">
      <alignment horizontal="right"/>
    </xf>
    <xf numFmtId="1" fontId="15" fillId="0" borderId="0">
      <alignment horizontal="right"/>
    </xf>
    <xf numFmtId="9" fontId="15" fillId="0" borderId="0" applyFont="0" applyFill="0" applyBorder="0" applyAlignment="0" applyProtection="0"/>
    <xf numFmtId="9" fontId="15" fillId="0" borderId="0">
      <alignment horizontal="right"/>
    </xf>
    <xf numFmtId="167" fontId="15" fillId="0" borderId="0">
      <alignment horizontal="right"/>
    </xf>
    <xf numFmtId="10" fontId="15" fillId="0" borderId="0">
      <alignment horizontal="right"/>
    </xf>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xf numFmtId="0" fontId="4" fillId="0" borderId="0"/>
    <xf numFmtId="44" fontId="7" fillId="0" borderId="0" applyFont="0" applyFill="0" applyBorder="0" applyAlignment="0" applyProtection="0"/>
    <xf numFmtId="172" fontId="19" fillId="0" borderId="0"/>
    <xf numFmtId="0" fontId="20" fillId="0" borderId="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cellStyleXfs>
  <cellXfs count="186">
    <xf numFmtId="0" fontId="0" fillId="0" borderId="0" xfId="0"/>
    <xf numFmtId="0" fontId="0" fillId="2" borderId="0" xfId="0" applyFill="1"/>
    <xf numFmtId="0" fontId="3" fillId="2" borderId="0" xfId="0" applyFont="1" applyFill="1"/>
    <xf numFmtId="0" fontId="3" fillId="2" borderId="0" xfId="0" applyFont="1" applyFill="1" applyAlignment="1">
      <alignment vertical="center"/>
    </xf>
    <xf numFmtId="0" fontId="2" fillId="2" borderId="0" xfId="0" applyFont="1" applyFill="1" applyAlignment="1">
      <alignment horizontal="justify"/>
    </xf>
    <xf numFmtId="0" fontId="2" fillId="2" borderId="0" xfId="0" applyFont="1" applyFill="1"/>
    <xf numFmtId="0" fontId="2" fillId="2" borderId="0" xfId="0" applyFont="1" applyFill="1" applyAlignment="1">
      <alignment horizontal="left" vertical="center" wrapText="1"/>
    </xf>
    <xf numFmtId="0" fontId="12" fillId="4" borderId="0" xfId="0" applyFont="1" applyFill="1"/>
    <xf numFmtId="0" fontId="11" fillId="0" borderId="0" xfId="0" applyFont="1"/>
    <xf numFmtId="0" fontId="11" fillId="4" borderId="0" xfId="0" applyFont="1" applyFill="1"/>
    <xf numFmtId="0" fontId="13" fillId="4" borderId="0" xfId="0" applyFont="1" applyFill="1"/>
    <xf numFmtId="0" fontId="0" fillId="0" borderId="0" xfId="0" applyAlignment="1">
      <alignment horizontal="left"/>
    </xf>
    <xf numFmtId="0" fontId="21" fillId="0" borderId="0" xfId="0" applyFont="1" applyAlignment="1">
      <alignment vertical="center"/>
    </xf>
    <xf numFmtId="0" fontId="21" fillId="5" borderId="0" xfId="0" applyFont="1" applyFill="1" applyAlignment="1">
      <alignment vertical="center"/>
    </xf>
    <xf numFmtId="0" fontId="21" fillId="6" borderId="0" xfId="0" applyFont="1" applyFill="1" applyAlignment="1">
      <alignment vertical="center"/>
    </xf>
    <xf numFmtId="0" fontId="22" fillId="0" borderId="0" xfId="0" applyFont="1"/>
    <xf numFmtId="0" fontId="22" fillId="0" borderId="0" xfId="0" applyFont="1" applyAlignment="1">
      <alignment horizontal="left" wrapText="1"/>
    </xf>
    <xf numFmtId="0" fontId="24" fillId="0" borderId="0" xfId="0" applyFont="1" applyAlignment="1">
      <alignment horizontal="left" vertical="center" wrapText="1"/>
    </xf>
    <xf numFmtId="0" fontId="27" fillId="0" borderId="0" xfId="0" applyFont="1" applyAlignment="1">
      <alignment horizontal="justify" vertical="center"/>
    </xf>
    <xf numFmtId="0" fontId="27" fillId="0" borderId="6" xfId="0" applyFont="1" applyBorder="1" applyAlignment="1">
      <alignment horizontal="justify" vertical="center"/>
    </xf>
    <xf numFmtId="0" fontId="22" fillId="0" borderId="12" xfId="0" applyFont="1" applyBorder="1" applyAlignment="1">
      <alignment vertical="center"/>
    </xf>
    <xf numFmtId="0" fontId="27" fillId="0" borderId="12" xfId="0" applyFont="1" applyBorder="1" applyAlignment="1">
      <alignment horizontal="left" vertical="center" wrapText="1"/>
    </xf>
    <xf numFmtId="0" fontId="27" fillId="0" borderId="11" xfId="0" applyFont="1" applyBorder="1" applyAlignment="1">
      <alignment horizontal="left" vertical="center" wrapText="1"/>
    </xf>
    <xf numFmtId="0" fontId="22" fillId="0" borderId="11" xfId="0" applyFont="1" applyBorder="1" applyAlignment="1">
      <alignment vertical="center"/>
    </xf>
    <xf numFmtId="0" fontId="27"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9" fillId="2" borderId="0" xfId="0" applyFont="1" applyFill="1"/>
    <xf numFmtId="0" fontId="30" fillId="2" borderId="0" xfId="0" applyFont="1" applyFill="1" applyAlignment="1">
      <alignment vertical="center"/>
    </xf>
    <xf numFmtId="0" fontId="25" fillId="2" borderId="0" xfId="0" applyFont="1" applyFill="1" applyAlignment="1">
      <alignment vertical="center"/>
    </xf>
    <xf numFmtId="0" fontId="29" fillId="2" borderId="6" xfId="0" applyFont="1" applyFill="1" applyBorder="1"/>
    <xf numFmtId="0" fontId="30" fillId="2" borderId="6" xfId="0" applyFont="1" applyFill="1" applyBorder="1" applyAlignment="1">
      <alignment vertical="center"/>
    </xf>
    <xf numFmtId="0" fontId="28" fillId="2" borderId="0" xfId="0" applyFont="1" applyFill="1"/>
    <xf numFmtId="0" fontId="23" fillId="2" borderId="0" xfId="0" applyFont="1" applyFill="1"/>
    <xf numFmtId="0" fontId="31" fillId="4" borderId="0" xfId="0" applyFont="1" applyFill="1" applyAlignment="1">
      <alignment vertical="center"/>
    </xf>
    <xf numFmtId="0" fontId="25" fillId="2" borderId="6" xfId="0" applyFont="1" applyFill="1" applyBorder="1" applyAlignment="1">
      <alignment vertical="center"/>
    </xf>
    <xf numFmtId="0" fontId="32" fillId="2" borderId="0" xfId="0" applyFont="1" applyFill="1"/>
    <xf numFmtId="0" fontId="32" fillId="2" borderId="0" xfId="0" applyFont="1" applyFill="1" applyAlignment="1">
      <alignment vertical="center"/>
    </xf>
    <xf numFmtId="0" fontId="22" fillId="0" borderId="0" xfId="0" applyFont="1" applyAlignment="1">
      <alignment horizontal="center"/>
    </xf>
    <xf numFmtId="0" fontId="32" fillId="2" borderId="0" xfId="0" applyFont="1" applyFill="1" applyAlignment="1">
      <alignment horizontal="right" vertical="center" wrapText="1"/>
    </xf>
    <xf numFmtId="9" fontId="22" fillId="0" borderId="2" xfId="2" applyFont="1" applyBorder="1"/>
    <xf numFmtId="0" fontId="32" fillId="2" borderId="8" xfId="0" applyFont="1" applyFill="1" applyBorder="1"/>
    <xf numFmtId="0" fontId="22" fillId="0" borderId="8" xfId="0" applyFont="1" applyBorder="1"/>
    <xf numFmtId="0" fontId="34" fillId="2" borderId="0" xfId="0" applyFont="1" applyFill="1" applyAlignment="1">
      <alignment horizontal="right" vertical="center" wrapText="1"/>
    </xf>
    <xf numFmtId="0" fontId="34" fillId="2" borderId="0" xfId="0" applyFont="1" applyFill="1" applyAlignment="1">
      <alignment horizontal="right" wrapText="1"/>
    </xf>
    <xf numFmtId="0" fontId="22" fillId="2" borderId="0" xfId="0" applyFont="1" applyFill="1"/>
    <xf numFmtId="164" fontId="22" fillId="0" borderId="8" xfId="1" applyNumberFormat="1" applyFont="1" applyBorder="1"/>
    <xf numFmtId="0" fontId="29" fillId="2" borderId="0" xfId="0" applyFont="1" applyFill="1" applyAlignment="1">
      <alignment vertical="center"/>
    </xf>
    <xf numFmtId="0" fontId="29" fillId="2" borderId="0" xfId="0" applyFont="1" applyFill="1" applyAlignment="1">
      <alignment horizontal="right" vertical="center" wrapText="1"/>
    </xf>
    <xf numFmtId="0" fontId="29" fillId="2" borderId="0" xfId="0" applyFont="1" applyFill="1" applyAlignment="1" applyProtection="1">
      <alignment horizontal="center" vertical="center" wrapText="1"/>
      <protection locked="0" hidden="1"/>
    </xf>
    <xf numFmtId="165" fontId="29" fillId="2" borderId="0" xfId="9" applyNumberFormat="1" applyFont="1" applyFill="1" applyBorder="1" applyAlignment="1" applyProtection="1">
      <alignment horizontal="left" vertical="center" wrapText="1"/>
      <protection locked="0" hidden="1"/>
    </xf>
    <xf numFmtId="0" fontId="30" fillId="2" borderId="0" xfId="0" applyFont="1" applyFill="1" applyAlignment="1">
      <alignment horizontal="left" vertical="center" wrapText="1"/>
    </xf>
    <xf numFmtId="0" fontId="29" fillId="2" borderId="0" xfId="0" applyFont="1" applyFill="1" applyAlignment="1">
      <alignment vertical="center" wrapText="1"/>
    </xf>
    <xf numFmtId="0" fontId="35" fillId="2" borderId="0" xfId="0" applyFont="1" applyFill="1" applyAlignment="1">
      <alignment vertical="center"/>
    </xf>
    <xf numFmtId="166" fontId="29" fillId="2" borderId="0" xfId="0" applyNumberFormat="1" applyFont="1" applyFill="1" applyAlignment="1">
      <alignment vertical="center"/>
    </xf>
    <xf numFmtId="165" fontId="29" fillId="2" borderId="0" xfId="9" applyNumberFormat="1" applyFont="1" applyFill="1" applyAlignment="1">
      <alignment vertical="center"/>
    </xf>
    <xf numFmtId="0" fontId="22" fillId="0" borderId="0" xfId="0" applyFont="1" applyAlignment="1">
      <alignment wrapText="1"/>
    </xf>
    <xf numFmtId="0" fontId="1" fillId="2" borderId="0" xfId="0" applyFont="1" applyFill="1" applyAlignment="1">
      <alignment horizontal="left" vertical="center" wrapText="1"/>
    </xf>
    <xf numFmtId="0" fontId="28" fillId="2" borderId="0" xfId="0" applyFont="1" applyFill="1" applyAlignment="1">
      <alignment horizontal="left" vertical="center"/>
    </xf>
    <xf numFmtId="0" fontId="27" fillId="2" borderId="0" xfId="0" applyFont="1" applyFill="1"/>
    <xf numFmtId="0" fontId="27" fillId="2" borderId="0" xfId="0" applyFont="1" applyFill="1" applyAlignment="1">
      <alignment horizontal="left"/>
    </xf>
    <xf numFmtId="0" fontId="28" fillId="2" borderId="0" xfId="0" applyFont="1" applyFill="1" applyAlignment="1">
      <alignment vertical="center"/>
    </xf>
    <xf numFmtId="0" fontId="25" fillId="0" borderId="0" xfId="0" applyFont="1" applyAlignment="1">
      <alignment horizontal="center"/>
    </xf>
    <xf numFmtId="0" fontId="32" fillId="0" borderId="0" xfId="0" applyFont="1" applyAlignment="1">
      <alignment vertical="center" wrapText="1"/>
    </xf>
    <xf numFmtId="0" fontId="32" fillId="0" borderId="0" xfId="0" applyFont="1" applyAlignment="1">
      <alignment horizontal="right" wrapText="1"/>
    </xf>
    <xf numFmtId="165" fontId="22" fillId="8" borderId="2" xfId="9" applyNumberFormat="1" applyFont="1" applyFill="1" applyBorder="1"/>
    <xf numFmtId="164" fontId="22" fillId="8" borderId="8" xfId="1" applyNumberFormat="1" applyFont="1" applyFill="1" applyBorder="1"/>
    <xf numFmtId="0" fontId="32" fillId="0" borderId="8" xfId="0" applyFont="1" applyBorder="1" applyAlignment="1">
      <alignment vertical="center" wrapText="1"/>
    </xf>
    <xf numFmtId="1" fontId="32" fillId="2" borderId="8" xfId="9" applyNumberFormat="1" applyFont="1" applyFill="1" applyBorder="1"/>
    <xf numFmtId="1" fontId="32" fillId="0" borderId="8" xfId="9" applyNumberFormat="1" applyFont="1" applyFill="1" applyBorder="1" applyAlignment="1">
      <alignment vertical="center" wrapText="1"/>
    </xf>
    <xf numFmtId="1" fontId="22" fillId="0" borderId="8" xfId="9" applyNumberFormat="1" applyFont="1" applyBorder="1"/>
    <xf numFmtId="1" fontId="32" fillId="8" borderId="8" xfId="9" applyNumberFormat="1" applyFont="1" applyFill="1" applyBorder="1"/>
    <xf numFmtId="164" fontId="32" fillId="2" borderId="8" xfId="1" applyNumberFormat="1" applyFont="1" applyFill="1" applyBorder="1"/>
    <xf numFmtId="164" fontId="32" fillId="0" borderId="8" xfId="1" applyNumberFormat="1" applyFont="1" applyFill="1" applyBorder="1" applyAlignment="1">
      <alignment vertical="center" wrapText="1"/>
    </xf>
    <xf numFmtId="0" fontId="32" fillId="2" borderId="0" xfId="0" applyFont="1" applyFill="1" applyAlignment="1">
      <alignment wrapText="1"/>
    </xf>
    <xf numFmtId="165" fontId="22" fillId="0" borderId="2" xfId="9" applyNumberFormat="1" applyFont="1" applyFill="1" applyBorder="1"/>
    <xf numFmtId="165" fontId="22" fillId="0" borderId="8" xfId="9" applyNumberFormat="1" applyFont="1" applyFill="1" applyBorder="1"/>
    <xf numFmtId="164" fontId="22" fillId="8" borderId="8" xfId="0" applyNumberFormat="1" applyFont="1" applyFill="1" applyBorder="1"/>
    <xf numFmtId="0" fontId="9" fillId="0" borderId="12" xfId="0" applyFont="1" applyBorder="1"/>
    <xf numFmtId="0" fontId="27" fillId="2" borderId="0" xfId="0" applyFont="1" applyFill="1" applyAlignment="1">
      <alignment wrapText="1"/>
    </xf>
    <xf numFmtId="0" fontId="43" fillId="0" borderId="0" xfId="0" applyFont="1" applyAlignment="1">
      <alignment vertical="center"/>
    </xf>
    <xf numFmtId="0" fontId="12" fillId="4" borderId="6" xfId="0" applyFont="1" applyFill="1" applyBorder="1"/>
    <xf numFmtId="0" fontId="13" fillId="4" borderId="6" xfId="0" applyFont="1" applyFill="1" applyBorder="1"/>
    <xf numFmtId="0" fontId="25" fillId="2" borderId="0" xfId="0" applyFont="1" applyFill="1" applyAlignment="1">
      <alignment horizontal="center" vertical="center"/>
    </xf>
    <xf numFmtId="0" fontId="28" fillId="2" borderId="0" xfId="0" applyFont="1" applyFill="1" applyAlignment="1">
      <alignment wrapText="1"/>
    </xf>
    <xf numFmtId="0" fontId="27" fillId="0" borderId="0" xfId="0" applyFont="1"/>
    <xf numFmtId="0" fontId="41" fillId="0" borderId="0" xfId="4" applyFont="1" applyAlignment="1">
      <alignment horizontal="left"/>
    </xf>
    <xf numFmtId="0" fontId="37" fillId="0" borderId="0" xfId="0" applyFont="1" applyAlignment="1">
      <alignment horizontal="left" vertical="center" indent="1"/>
    </xf>
    <xf numFmtId="0" fontId="28" fillId="0" borderId="0" xfId="0" applyFont="1"/>
    <xf numFmtId="0" fontId="40" fillId="0" borderId="0" xfId="0" applyFont="1"/>
    <xf numFmtId="0" fontId="38" fillId="0" borderId="0" xfId="0" applyFont="1"/>
    <xf numFmtId="0" fontId="24" fillId="4" borderId="0" xfId="0" applyFont="1" applyFill="1" applyAlignment="1">
      <alignment vertical="center"/>
    </xf>
    <xf numFmtId="0" fontId="24" fillId="4" borderId="0" xfId="0" applyFont="1" applyFill="1" applyAlignment="1">
      <alignment vertical="top"/>
    </xf>
    <xf numFmtId="0" fontId="27" fillId="2" borderId="0" xfId="0" applyFont="1" applyFill="1" applyAlignment="1">
      <alignment vertical="center" wrapText="1"/>
    </xf>
    <xf numFmtId="0" fontId="27" fillId="0" borderId="0" xfId="0" applyFont="1" applyAlignment="1">
      <alignment vertical="top"/>
    </xf>
    <xf numFmtId="0" fontId="41" fillId="4" borderId="0" xfId="4" applyFont="1" applyFill="1" applyAlignment="1">
      <alignment vertical="center"/>
    </xf>
    <xf numFmtId="0" fontId="44" fillId="0" borderId="0" xfId="0" applyFont="1" applyAlignment="1">
      <alignment horizontal="left"/>
    </xf>
    <xf numFmtId="0" fontId="27" fillId="0" borderId="0" xfId="0" applyFont="1" applyAlignment="1">
      <alignment horizontal="left" wrapText="1"/>
    </xf>
    <xf numFmtId="0" fontId="24" fillId="4" borderId="0" xfId="0" applyFont="1" applyFill="1" applyAlignment="1">
      <alignment horizontal="left" vertical="center" wrapText="1"/>
    </xf>
    <xf numFmtId="0" fontId="27" fillId="7" borderId="2" xfId="0" applyFont="1" applyFill="1" applyBorder="1" applyProtection="1">
      <protection locked="0"/>
    </xf>
    <xf numFmtId="0" fontId="27" fillId="2" borderId="0" xfId="0" applyFont="1" applyFill="1" applyAlignment="1">
      <alignment vertical="center"/>
    </xf>
    <xf numFmtId="0" fontId="28" fillId="2" borderId="0" xfId="0" applyFont="1" applyFill="1" applyAlignment="1">
      <alignment horizontal="center" vertical="center" wrapText="1"/>
    </xf>
    <xf numFmtId="0" fontId="36" fillId="2" borderId="0" xfId="0" applyFont="1" applyFill="1" applyAlignment="1">
      <alignment horizontal="right" vertical="center" wrapText="1"/>
    </xf>
    <xf numFmtId="0" fontId="36" fillId="2" borderId="0" xfId="0" applyFont="1" applyFill="1" applyAlignment="1">
      <alignment horizontal="right" wrapText="1"/>
    </xf>
    <xf numFmtId="0" fontId="27" fillId="0" borderId="0" xfId="0" applyFont="1" applyAlignment="1" applyProtection="1">
      <alignment horizontal="left" vertical="center" wrapText="1"/>
      <protection hidden="1"/>
    </xf>
    <xf numFmtId="0" fontId="28" fillId="2" borderId="0" xfId="0" applyFont="1" applyFill="1" applyAlignment="1">
      <alignment vertical="center" wrapText="1"/>
    </xf>
    <xf numFmtId="0" fontId="27" fillId="2" borderId="0" xfId="0" applyFont="1" applyFill="1" applyAlignment="1" applyProtection="1">
      <alignment vertical="center" wrapText="1"/>
      <protection hidden="1"/>
    </xf>
    <xf numFmtId="0" fontId="39" fillId="2" borderId="0" xfId="0" applyFont="1" applyFill="1"/>
    <xf numFmtId="0" fontId="38" fillId="2" borderId="0" xfId="0" applyFont="1" applyFill="1" applyAlignment="1">
      <alignment vertical="center"/>
    </xf>
    <xf numFmtId="0" fontId="39" fillId="2" borderId="6" xfId="0" applyFont="1" applyFill="1" applyBorder="1"/>
    <xf numFmtId="0" fontId="38" fillId="2" borderId="6" xfId="0" applyFont="1" applyFill="1" applyBorder="1" applyAlignment="1">
      <alignment vertical="center"/>
    </xf>
    <xf numFmtId="0" fontId="36" fillId="0" borderId="9" xfId="1" applyNumberFormat="1" applyFont="1" applyFill="1" applyBorder="1" applyAlignment="1" applyProtection="1">
      <alignment horizontal="left" vertical="center" wrapText="1"/>
      <protection locked="0" hidden="1"/>
    </xf>
    <xf numFmtId="0" fontId="36" fillId="0" borderId="11" xfId="1" applyNumberFormat="1" applyFont="1" applyFill="1" applyBorder="1" applyAlignment="1" applyProtection="1">
      <alignment horizontal="left" vertical="center" wrapText="1"/>
      <protection locked="0" hidden="1"/>
    </xf>
    <xf numFmtId="0" fontId="36" fillId="0" borderId="10" xfId="1" applyNumberFormat="1" applyFont="1" applyFill="1" applyBorder="1" applyAlignment="1" applyProtection="1">
      <alignment horizontal="left" vertical="center" wrapText="1"/>
      <protection locked="0" hidden="1"/>
    </xf>
    <xf numFmtId="0" fontId="36" fillId="0" borderId="8" xfId="0" applyFont="1" applyBorder="1" applyAlignment="1" applyProtection="1">
      <alignment horizontal="left" vertical="center" wrapText="1"/>
      <protection locked="0" hidden="1"/>
    </xf>
    <xf numFmtId="0" fontId="36" fillId="0" borderId="8" xfId="0" applyFont="1" applyBorder="1" applyAlignment="1" applyProtection="1">
      <alignment vertical="center" wrapText="1"/>
      <protection locked="0" hidden="1"/>
    </xf>
    <xf numFmtId="0" fontId="36" fillId="0" borderId="9" xfId="0" applyFont="1" applyBorder="1" applyAlignment="1" applyProtection="1">
      <alignment horizontal="left" vertical="center" wrapText="1"/>
      <protection locked="0" hidden="1"/>
    </xf>
    <xf numFmtId="0" fontId="36" fillId="0" borderId="11" xfId="0" applyFont="1" applyBorder="1" applyAlignment="1" applyProtection="1">
      <alignment horizontal="left" vertical="center" wrapText="1"/>
      <protection locked="0" hidden="1"/>
    </xf>
    <xf numFmtId="0" fontId="36" fillId="0" borderId="10" xfId="0" applyFont="1" applyBorder="1" applyAlignment="1" applyProtection="1">
      <alignment horizontal="left" vertical="center" wrapText="1"/>
      <protection locked="0" hidden="1"/>
    </xf>
    <xf numFmtId="0" fontId="25" fillId="0" borderId="6" xfId="0" applyFont="1" applyBorder="1" applyAlignment="1">
      <alignment horizontal="center"/>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8" fillId="0" borderId="0" xfId="0" applyFont="1" applyAlignment="1">
      <alignment horizontal="left" vertical="center" wrapText="1"/>
    </xf>
    <xf numFmtId="0" fontId="27" fillId="0" borderId="14" xfId="0" applyFont="1" applyBorder="1" applyAlignment="1">
      <alignment horizontal="left" vertical="center" wrapText="1"/>
    </xf>
    <xf numFmtId="0" fontId="24" fillId="0" borderId="12" xfId="0" applyFont="1" applyBorder="1" applyAlignment="1">
      <alignment horizontal="left" vertical="center" wrapText="1"/>
    </xf>
    <xf numFmtId="0" fontId="24" fillId="0" borderId="11" xfId="0" applyFont="1" applyBorder="1" applyAlignment="1">
      <alignment horizontal="left" vertical="center" wrapText="1"/>
    </xf>
    <xf numFmtId="0" fontId="25" fillId="0" borderId="7" xfId="0" applyFont="1" applyBorder="1" applyAlignment="1">
      <alignment horizontal="center"/>
    </xf>
    <xf numFmtId="0" fontId="24" fillId="0" borderId="6" xfId="0" applyFont="1" applyBorder="1" applyAlignment="1">
      <alignment horizontal="left" vertical="center" wrapText="1"/>
    </xf>
    <xf numFmtId="0" fontId="27" fillId="0" borderId="1" xfId="0" applyFont="1" applyBorder="1" applyAlignment="1">
      <alignment horizontal="left" vertical="center" wrapText="1"/>
    </xf>
    <xf numFmtId="0" fontId="24" fillId="0" borderId="0" xfId="0" applyFont="1" applyAlignment="1">
      <alignment horizontal="left" vertical="center" wrapText="1"/>
    </xf>
    <xf numFmtId="0" fontId="24" fillId="0" borderId="1" xfId="0" applyFont="1" applyBorder="1" applyAlignment="1">
      <alignment horizontal="left" vertical="center" wrapText="1"/>
    </xf>
    <xf numFmtId="0" fontId="27" fillId="0" borderId="1" xfId="0" applyFont="1" applyBorder="1" applyAlignment="1">
      <alignment horizontal="left" wrapText="1"/>
    </xf>
    <xf numFmtId="0" fontId="24" fillId="0" borderId="6" xfId="0" applyFont="1" applyBorder="1" applyAlignment="1">
      <alignment horizontal="left" wrapText="1"/>
    </xf>
    <xf numFmtId="0" fontId="24" fillId="0" borderId="0" xfId="0" applyFont="1" applyAlignment="1">
      <alignment horizontal="left" wrapText="1"/>
    </xf>
    <xf numFmtId="0" fontId="25" fillId="0" borderId="1" xfId="0" applyFont="1" applyBorder="1" applyAlignment="1">
      <alignment horizontal="center"/>
    </xf>
    <xf numFmtId="0" fontId="41" fillId="0" borderId="0" xfId="4" applyFont="1" applyBorder="1" applyAlignment="1">
      <alignment horizontal="left"/>
    </xf>
    <xf numFmtId="0" fontId="24" fillId="0" borderId="0" xfId="0" applyFont="1" applyAlignment="1">
      <alignment horizontal="left"/>
    </xf>
    <xf numFmtId="0" fontId="44" fillId="0" borderId="0" xfId="0" applyFont="1" applyAlignment="1">
      <alignment horizontal="left"/>
    </xf>
    <xf numFmtId="0" fontId="27" fillId="0" borderId="0" xfId="0" applyFont="1" applyAlignment="1">
      <alignment horizontal="left" wrapText="1"/>
    </xf>
    <xf numFmtId="0" fontId="41" fillId="0" borderId="0" xfId="4" applyFont="1" applyAlignment="1">
      <alignment horizontal="left"/>
    </xf>
    <xf numFmtId="0" fontId="24" fillId="4" borderId="0" xfId="0" applyFont="1" applyFill="1" applyAlignment="1">
      <alignment horizontal="left" vertical="center" wrapText="1"/>
    </xf>
    <xf numFmtId="0" fontId="28" fillId="0" borderId="0" xfId="0" applyFont="1" applyAlignment="1">
      <alignment vertical="center" wrapText="1"/>
    </xf>
    <xf numFmtId="0" fontId="27" fillId="0" borderId="2" xfId="0" applyFont="1" applyBorder="1" applyAlignment="1" applyProtection="1">
      <alignment horizontal="left" vertical="center" wrapText="1"/>
      <protection locked="0" hidden="1"/>
    </xf>
    <xf numFmtId="0" fontId="27" fillId="0" borderId="2" xfId="0" applyFont="1" applyBorder="1" applyAlignment="1" applyProtection="1">
      <alignment horizontal="center" vertical="center" wrapText="1"/>
      <protection locked="0" hidden="1"/>
    </xf>
    <xf numFmtId="0" fontId="27" fillId="0" borderId="9" xfId="0" applyFont="1" applyBorder="1" applyAlignment="1" applyProtection="1">
      <alignment horizontal="center" vertical="center" wrapText="1"/>
      <protection locked="0" hidden="1"/>
    </xf>
    <xf numFmtId="0" fontId="27" fillId="0" borderId="11" xfId="0" applyFont="1" applyBorder="1" applyAlignment="1" applyProtection="1">
      <alignment horizontal="center" vertical="center" wrapText="1"/>
      <protection locked="0" hidden="1"/>
    </xf>
    <xf numFmtId="0" fontId="27" fillId="0" borderId="10" xfId="0" applyFont="1" applyBorder="1" applyAlignment="1" applyProtection="1">
      <alignment horizontal="center" vertical="center" wrapText="1"/>
      <protection locked="0" hidden="1"/>
    </xf>
    <xf numFmtId="0" fontId="27" fillId="0" borderId="12" xfId="0" applyFont="1" applyBorder="1" applyAlignment="1">
      <alignment horizontal="left" wrapText="1"/>
    </xf>
    <xf numFmtId="0" fontId="27" fillId="0" borderId="13" xfId="0" applyFont="1" applyBorder="1" applyAlignment="1">
      <alignment horizontal="left" wrapText="1"/>
    </xf>
    <xf numFmtId="0" fontId="27" fillId="0" borderId="3" xfId="0" applyFont="1" applyBorder="1" applyAlignment="1" applyProtection="1">
      <alignment horizontal="left" vertical="center" wrapText="1"/>
      <protection locked="0" hidden="1"/>
    </xf>
    <xf numFmtId="0" fontId="27" fillId="0" borderId="4" xfId="0" applyFont="1" applyBorder="1" applyAlignment="1" applyProtection="1">
      <alignment horizontal="left" vertical="center" wrapText="1"/>
      <protection locked="0" hidden="1"/>
    </xf>
    <xf numFmtId="0" fontId="27" fillId="0" borderId="5" xfId="0" applyFont="1" applyBorder="1" applyAlignment="1" applyProtection="1">
      <alignment horizontal="left" vertical="center" wrapText="1"/>
      <protection locked="0" hidden="1"/>
    </xf>
    <xf numFmtId="0" fontId="27" fillId="0" borderId="9" xfId="0" applyFont="1" applyBorder="1" applyAlignment="1" applyProtection="1">
      <alignment horizontal="left" vertical="center" wrapText="1"/>
      <protection locked="0" hidden="1"/>
    </xf>
    <xf numFmtId="0" fontId="27" fillId="0" borderId="11" xfId="0" applyFont="1" applyBorder="1" applyAlignment="1" applyProtection="1">
      <alignment horizontal="left" vertical="center" wrapText="1"/>
      <protection locked="0" hidden="1"/>
    </xf>
    <xf numFmtId="0" fontId="27" fillId="0" borderId="10" xfId="0" applyFont="1" applyBorder="1" applyAlignment="1" applyProtection="1">
      <alignment horizontal="left" vertical="center" wrapText="1"/>
      <protection locked="0" hidden="1"/>
    </xf>
    <xf numFmtId="0" fontId="28" fillId="2" borderId="0" xfId="0" applyFont="1" applyFill="1" applyAlignment="1">
      <alignment horizontal="left" vertical="center" wrapText="1"/>
    </xf>
    <xf numFmtId="0" fontId="36" fillId="2" borderId="8" xfId="0" applyFont="1" applyFill="1" applyBorder="1" applyAlignment="1">
      <alignment horizontal="right" wrapText="1"/>
    </xf>
    <xf numFmtId="0" fontId="36" fillId="0" borderId="8" xfId="0" applyFont="1" applyBorder="1" applyAlignment="1">
      <alignment horizontal="right" wrapText="1"/>
    </xf>
    <xf numFmtId="0" fontId="36" fillId="2" borderId="12" xfId="0" applyFont="1" applyFill="1" applyBorder="1" applyAlignment="1">
      <alignment horizontal="right" wrapText="1"/>
    </xf>
    <xf numFmtId="0" fontId="36" fillId="2" borderId="13" xfId="0" applyFont="1" applyFill="1" applyBorder="1" applyAlignment="1">
      <alignment horizontal="right" wrapText="1"/>
    </xf>
    <xf numFmtId="0" fontId="36" fillId="2" borderId="0" xfId="0" applyFont="1" applyFill="1" applyAlignment="1">
      <alignment horizontal="right" wrapText="1"/>
    </xf>
    <xf numFmtId="0" fontId="36" fillId="0" borderId="8" xfId="0" applyFont="1" applyBorder="1" applyAlignment="1">
      <alignment horizontal="right" vertical="center" wrapText="1"/>
    </xf>
    <xf numFmtId="0" fontId="36" fillId="0" borderId="8" xfId="0" applyFont="1" applyBorder="1" applyAlignment="1">
      <alignment horizontal="center" vertical="center" wrapText="1"/>
    </xf>
    <xf numFmtId="0" fontId="36" fillId="0" borderId="9" xfId="0" applyFont="1" applyBorder="1" applyAlignment="1" applyProtection="1">
      <alignment horizontal="left" vertical="center" wrapText="1"/>
      <protection locked="0" hidden="1"/>
    </xf>
    <xf numFmtId="0" fontId="36" fillId="0" borderId="11" xfId="0" applyFont="1" applyBorder="1" applyAlignment="1" applyProtection="1">
      <alignment horizontal="left" vertical="center" wrapText="1"/>
      <protection locked="0" hidden="1"/>
    </xf>
    <xf numFmtId="0" fontId="36" fillId="0" borderId="10" xfId="0" applyFont="1" applyBorder="1" applyAlignment="1" applyProtection="1">
      <alignment horizontal="left" vertical="center" wrapText="1"/>
      <protection locked="0" hidden="1"/>
    </xf>
    <xf numFmtId="0" fontId="36" fillId="0" borderId="9" xfId="0" applyFont="1" applyBorder="1" applyAlignment="1">
      <alignment horizontal="center"/>
    </xf>
    <xf numFmtId="0" fontId="36" fillId="0" borderId="11" xfId="0" applyFont="1" applyBorder="1" applyAlignment="1">
      <alignment horizontal="center"/>
    </xf>
    <xf numFmtId="0" fontId="36" fillId="0" borderId="10" xfId="0" applyFont="1" applyBorder="1" applyAlignment="1">
      <alignment horizontal="center"/>
    </xf>
    <xf numFmtId="0" fontId="36" fillId="2" borderId="9" xfId="0" applyFont="1" applyFill="1" applyBorder="1" applyAlignment="1">
      <alignment horizontal="right" wrapText="1"/>
    </xf>
    <xf numFmtId="0" fontId="36" fillId="2" borderId="11" xfId="0" applyFont="1" applyFill="1" applyBorder="1" applyAlignment="1">
      <alignment horizontal="right" wrapText="1"/>
    </xf>
    <xf numFmtId="0" fontId="36" fillId="2" borderId="10" xfId="0" applyFont="1" applyFill="1" applyBorder="1" applyAlignment="1">
      <alignment horizontal="right" wrapText="1"/>
    </xf>
    <xf numFmtId="0" fontId="42" fillId="2" borderId="15" xfId="4" applyFont="1" applyFill="1" applyBorder="1" applyAlignment="1">
      <alignment horizontal="right" wrapText="1"/>
    </xf>
    <xf numFmtId="0" fontId="42" fillId="0" borderId="8" xfId="4" applyFont="1" applyBorder="1" applyAlignment="1">
      <alignment horizontal="right" wrapText="1"/>
    </xf>
    <xf numFmtId="0" fontId="36" fillId="0" borderId="9" xfId="1" applyNumberFormat="1" applyFont="1" applyFill="1" applyBorder="1" applyAlignment="1" applyProtection="1">
      <alignment horizontal="left" vertical="center" wrapText="1"/>
      <protection locked="0" hidden="1"/>
    </xf>
    <xf numFmtId="0" fontId="36" fillId="0" borderId="11" xfId="1" applyNumberFormat="1" applyFont="1" applyFill="1" applyBorder="1" applyAlignment="1" applyProtection="1">
      <alignment horizontal="left" vertical="center" wrapText="1"/>
      <protection locked="0" hidden="1"/>
    </xf>
    <xf numFmtId="0" fontId="36" fillId="0" borderId="10" xfId="1" applyNumberFormat="1" applyFont="1" applyFill="1" applyBorder="1" applyAlignment="1" applyProtection="1">
      <alignment horizontal="left" vertical="center" wrapText="1"/>
      <protection locked="0" hidden="1"/>
    </xf>
    <xf numFmtId="0" fontId="36" fillId="0" borderId="8" xfId="0" applyFont="1" applyBorder="1" applyAlignment="1">
      <alignment horizontal="center"/>
    </xf>
    <xf numFmtId="164" fontId="23" fillId="2" borderId="8" xfId="1" applyNumberFormat="1" applyFont="1" applyFill="1" applyBorder="1" applyAlignment="1">
      <alignment horizontal="center"/>
    </xf>
    <xf numFmtId="0" fontId="28" fillId="2" borderId="0" xfId="0" applyFont="1" applyFill="1" applyAlignment="1">
      <alignment horizontal="left"/>
    </xf>
    <xf numFmtId="0" fontId="23" fillId="2" borderId="8" xfId="0" applyFont="1" applyFill="1" applyBorder="1" applyAlignment="1">
      <alignment horizontal="center"/>
    </xf>
    <xf numFmtId="0" fontId="28" fillId="2" borderId="1" xfId="0" applyFont="1" applyFill="1" applyBorder="1" applyAlignment="1">
      <alignment horizontal="left"/>
    </xf>
    <xf numFmtId="0" fontId="23" fillId="0" borderId="8" xfId="0" applyFont="1" applyBorder="1" applyAlignment="1">
      <alignment horizontal="center"/>
    </xf>
    <xf numFmtId="0" fontId="1" fillId="2" borderId="0" xfId="0" applyFont="1" applyFill="1" applyAlignment="1">
      <alignment horizontal="center" vertical="top"/>
    </xf>
    <xf numFmtId="0" fontId="27" fillId="0" borderId="0" xfId="0" applyFont="1" applyAlignment="1">
      <alignment horizontal="center" vertical="center" wrapText="1"/>
    </xf>
    <xf numFmtId="0" fontId="28" fillId="2" borderId="6" xfId="0" applyFont="1" applyFill="1" applyBorder="1" applyAlignment="1">
      <alignment horizontal="center" vertical="top"/>
    </xf>
    <xf numFmtId="0" fontId="33" fillId="2" borderId="1" xfId="0" applyFont="1" applyFill="1" applyBorder="1" applyAlignment="1">
      <alignment horizontal="center" vertical="top" wrapText="1"/>
    </xf>
  </cellXfs>
  <cellStyles count="262">
    <cellStyle name="Bold" xfId="237" xr:uid="{00000000-0005-0000-0000-000018010000}"/>
    <cellStyle name="Column Head" xfId="238" xr:uid="{00000000-0005-0000-0000-000019010000}"/>
    <cellStyle name="Comma" xfId="9" builtinId="3"/>
    <cellStyle name="Comma (0)" xfId="240" xr:uid="{00000000-0005-0000-0000-00001B010000}"/>
    <cellStyle name="Comma (1)" xfId="241" xr:uid="{00000000-0005-0000-0000-00001C010000}"/>
    <cellStyle name="Comma (2)" xfId="242" xr:uid="{00000000-0005-0000-0000-00001D010000}"/>
    <cellStyle name="Comma 2" xfId="239" xr:uid="{00000000-0005-0000-0000-00001A010000}"/>
    <cellStyle name="Comma 3" xfId="252" xr:uid="{00000000-0005-0000-0000-00002A010000}"/>
    <cellStyle name="Comma 4" xfId="259" xr:uid="{BEF673CA-E4B6-4A19-8EB9-BF4EE2E7824A}"/>
    <cellStyle name="Currency" xfId="1" builtinId="4"/>
    <cellStyle name="Currency (0)" xfId="244" xr:uid="{00000000-0005-0000-0000-00001F010000}"/>
    <cellStyle name="Currency (1)" xfId="245" xr:uid="{00000000-0005-0000-0000-000020010000}"/>
    <cellStyle name="Currency (2)" xfId="246" xr:uid="{00000000-0005-0000-0000-000021010000}"/>
    <cellStyle name="Currency 2" xfId="6" xr:uid="{00000000-0005-0000-0000-000002000000}"/>
    <cellStyle name="Currency 3" xfId="243" xr:uid="{00000000-0005-0000-0000-00001E010000}"/>
    <cellStyle name="Currency 4" xfId="253" xr:uid="{00000000-0005-0000-0000-00002B010000}"/>
    <cellStyle name="Currency 5" xfId="256" xr:uid="{4E130715-78E9-4004-B257-D801BC0BD17A}"/>
    <cellStyle name="Currency 6" xfId="260" xr:uid="{A9157491-D271-41AA-95EA-189770AA6FF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Hyperlink" xfId="4" builtinId="8"/>
    <cellStyle name="Normal" xfId="0" builtinId="0"/>
    <cellStyle name="Normal 11" xfId="255" xr:uid="{254F18E3-2217-40C1-B695-E51C31C5A58B}"/>
    <cellStyle name="Normal 2" xfId="3" xr:uid="{00000000-0005-0000-0000-0000E6000000}"/>
    <cellStyle name="Normal 3" xfId="7" xr:uid="{00000000-0005-0000-0000-0000E7000000}"/>
    <cellStyle name="Normal 4" xfId="235" xr:uid="{00000000-0005-0000-0000-0000E8000000}"/>
    <cellStyle name="Normal 5" xfId="236" xr:uid="{00000000-0005-0000-0000-000022010000}"/>
    <cellStyle name="Normal 6" xfId="257" xr:uid="{0E023779-9A71-498D-8BE4-A90A61F741B3}"/>
    <cellStyle name="Normal 7" xfId="258" xr:uid="{C5F30013-823E-4396-870D-519D1D8502D3}"/>
    <cellStyle name="Number (0)" xfId="247" xr:uid="{00000000-0005-0000-0000-000025010000}"/>
    <cellStyle name="Percent" xfId="2" builtinId="5"/>
    <cellStyle name="Percent (0)" xfId="249" xr:uid="{00000000-0005-0000-0000-000027010000}"/>
    <cellStyle name="Percent (1)" xfId="250" xr:uid="{00000000-0005-0000-0000-000028010000}"/>
    <cellStyle name="Percent (2)" xfId="251" xr:uid="{00000000-0005-0000-0000-000029010000}"/>
    <cellStyle name="Percent 2" xfId="8" xr:uid="{00000000-0005-0000-0000-0000EA000000}"/>
    <cellStyle name="Percent 3" xfId="5" xr:uid="{00000000-0005-0000-0000-0000EB000000}"/>
    <cellStyle name="Percent 4" xfId="248" xr:uid="{00000000-0005-0000-0000-000026010000}"/>
    <cellStyle name="Percent 5" xfId="254" xr:uid="{00000000-0005-0000-0000-00002C010000}"/>
    <cellStyle name="Percent 6" xfId="261" xr:uid="{E8AA8054-798D-4EF2-BB1A-BD05B5A1A4A5}"/>
  </cellStyles>
  <dxfs count="0"/>
  <tableStyles count="0" defaultTableStyle="TableStyleMedium9" defaultPivotStyle="PivotStyleLight16"/>
  <colors>
    <mruColors>
      <color rgb="FFDED8C0"/>
      <color rgb="FF6DCDB1"/>
      <color rgb="FF86D8DA"/>
      <color rgb="FFE97185"/>
      <color rgb="FF9BC5A8"/>
      <color rgb="FF44A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404813</xdr:colOff>
      <xdr:row>0</xdr:row>
      <xdr:rowOff>209550</xdr:rowOff>
    </xdr:from>
    <xdr:to>
      <xdr:col>11</xdr:col>
      <xdr:colOff>0</xdr:colOff>
      <xdr:row>1</xdr:row>
      <xdr:rowOff>8532</xdr:rowOff>
    </xdr:to>
    <xdr:pic>
      <xdr:nvPicPr>
        <xdr:cNvPr id="4" name="Picture 3">
          <a:extLst>
            <a:ext uri="{FF2B5EF4-FFF2-40B4-BE49-F238E27FC236}">
              <a16:creationId xmlns:a16="http://schemas.microsoft.com/office/drawing/2014/main" id="{450717F6-DE63-4648-8761-EA756DF65F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0213" y="209550"/>
          <a:ext cx="4924425" cy="1027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209549</xdr:colOff>
      <xdr:row>2</xdr:row>
      <xdr:rowOff>304799</xdr:rowOff>
    </xdr:to>
    <xdr:pic>
      <xdr:nvPicPr>
        <xdr:cNvPr id="4" name="Picture 3">
          <a:extLst>
            <a:ext uri="{FF2B5EF4-FFF2-40B4-BE49-F238E27FC236}">
              <a16:creationId xmlns:a16="http://schemas.microsoft.com/office/drawing/2014/main" id="{27D3A05A-8F81-4F21-A94E-913AE63E8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628649</xdr:colOff>
      <xdr:row>2</xdr:row>
      <xdr:rowOff>304799</xdr:rowOff>
    </xdr:to>
    <xdr:pic>
      <xdr:nvPicPr>
        <xdr:cNvPr id="2" name="Picture 1">
          <a:extLst>
            <a:ext uri="{FF2B5EF4-FFF2-40B4-BE49-F238E27FC236}">
              <a16:creationId xmlns:a16="http://schemas.microsoft.com/office/drawing/2014/main" id="{2C645AE4-95CE-4E85-BCBF-4094D593CA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145773</xdr:colOff>
      <xdr:row>2</xdr:row>
      <xdr:rowOff>303142</xdr:rowOff>
    </xdr:to>
    <xdr:pic>
      <xdr:nvPicPr>
        <xdr:cNvPr id="2" name="Picture 1">
          <a:extLst>
            <a:ext uri="{FF2B5EF4-FFF2-40B4-BE49-F238E27FC236}">
              <a16:creationId xmlns:a16="http://schemas.microsoft.com/office/drawing/2014/main" id="{AD0501FE-6096-44B5-A3B0-3385930B5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00099" cy="80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624544</xdr:colOff>
      <xdr:row>3</xdr:row>
      <xdr:rowOff>2824</xdr:rowOff>
    </xdr:to>
    <xdr:pic>
      <xdr:nvPicPr>
        <xdr:cNvPr id="2" name="Picture 1">
          <a:extLst>
            <a:ext uri="{FF2B5EF4-FFF2-40B4-BE49-F238E27FC236}">
              <a16:creationId xmlns:a16="http://schemas.microsoft.com/office/drawing/2014/main" id="{7E651345-58A0-4880-8A0F-EE6334E4F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8236" cy="798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626786</xdr:colOff>
      <xdr:row>3</xdr:row>
      <xdr:rowOff>55492</xdr:rowOff>
    </xdr:to>
    <xdr:pic>
      <xdr:nvPicPr>
        <xdr:cNvPr id="3" name="Picture 2">
          <a:extLst>
            <a:ext uri="{FF2B5EF4-FFF2-40B4-BE49-F238E27FC236}">
              <a16:creationId xmlns:a16="http://schemas.microsoft.com/office/drawing/2014/main" id="{4333EF32-2655-4142-9116-9AEDF41F5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98236" cy="798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hrysler%20PV%207-26-01%20-%20SENT%20TO%20PRINTERS.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W.S.%20Worksheet%20for%20OI%20Property%20Budget%20Draft.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Apartment%20Master%20Model%20v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Murphy/Desktop/Carter%20Projects/Summerhill/Phase%20I/2017.04.14%20-%20Phase%20IA.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quity%20Development/II.%20Pursued%20Projects/2015/2015%20-%20Mixed%20-%20Use/Turner%20Field%20Redevelopment/E.%20Pre-Construction/E.4%20Schedule/Cornerstone%20at%20Boone%20v8.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Houston%20Heritage%20Plaza%20v16%20(with%20Goddard%20and%20RJG%20Pricing).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Wachovia%20Center%202-22-05.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Stand-Alone%20Retail%20Master%20Model%20v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13.%20COMMUNITY%20DEVELOPMENT\PROGRAMS%20&amp;%20INITIATIVES\HOUSING\Application\Scattered%20Site%20and%20Small%20Rental%20Development%20Application%202018.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CNL-April1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2014.04.03%20-%20Norman%20-%20Redevelopment.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olumes/departments/Equity%20Development/II.%20Pursued%20Projects/2015/2015%20-%20Student%20Housing/Georgia%20State%20-%20Turner%20Field/D.%20Financial/D.1%20Model/2.%20Student%20Housing%20Model/Projects/Georgia%20State/Ex20_8.xls?AE41F5FE" TargetMode="External"/><Relationship Id="rId1" Type="http://schemas.openxmlformats.org/officeDocument/2006/relationships/externalLinkPath" Target="file:///\\AE41F5FE\Ex20_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Chastain%20Center%20-%20Carter%20Fund%20Distributions%2012-13-20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cartercm.local/departments/C/C/@/dsm-svr1-nvr/Public/Documents%20and%20Settings/matt.trammell/Local%20Settings/Temporary%20Internet%20Files/OLK6C/College%20Plaza%204%202%2007%20master.xls"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Ritz%20Midtown%20v9.2%20(Jamestown).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Valuation.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Volumes/departments/Equity%20Development/II.%20Pursued%20Projects/2015/2015%20-%20Student%20Housing/Georgia%20State%20-%20Turner%20Field/D.%20Financial/D.1%20Model/2.%20Student%20Housing%20Model/Projects/Georgia%20State/cmo.xls?AE41F5FE" TargetMode="External"/><Relationship Id="rId1" Type="http://schemas.openxmlformats.org/officeDocument/2006/relationships/externalLinkPath" Target="file:///\\AE41F5FE\cmo.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Volumes/departments/Equity%20Development/II.%20Pursued%20Projects/2015/2015%20-%20Student%20Housing/Georgia%20State%20-%20Turner%20Field/D.%20Financial/D.1%20Model/2.%20Student%20Housing%20Model/Projects/Georgia%20State/IO-PO.xls?AE41F5FE" TargetMode="External"/><Relationship Id="rId1" Type="http://schemas.openxmlformats.org/officeDocument/2006/relationships/externalLinkPath" Target="file:///\\AE41F5FE\IO-PO.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TC%20Financials%2010-1-04.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Office%20Master%20Model%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C/C/@/dsm-svr1-nvr/Public/_Development/Einstein%20Property%20(Holder)/Investment%20Models/Einsteins%201.30.06%20Master%20Model%20v6.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One%20Live%20Oak%20Matrix.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1100%20Peachtree%20-%20Carter%20Fund%20Distributions%209-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Prospectus Sheets &amp; Notes"/>
      <sheetName val="Deal Structure"/>
      <sheetName val="Argus Assumptions"/>
      <sheetName val="MASTER ARGUS CASH FLOWS"/>
      <sheetName val="7 Mo Loss"/>
      <sheetName val="FINANZIERUNGEN (DS CALCS)"/>
      <sheetName val="PV VI CASH FLOWS"/>
      <sheetName val="FIN &amp; INVEST"/>
      <sheetName val="MODEL CASH FLOWS"/>
      <sheetName val="PRO VI BASIS"/>
      <sheetName val="PROGNOSE"/>
      <sheetName val="BUCHWERTENTWICKLUNG"/>
      <sheetName val="BUCHWERTEN CHRYSLER"/>
      <sheetName val="ZINSERTRAG (Interest Income)"/>
      <sheetName val="Preference Breakdown 11 Year"/>
      <sheetName val="VERKAUF"/>
      <sheetName val="BEISPIELRECHNUNG BEIM VERKAUF"/>
      <sheetName val="BEISPIEL DURCHSCHNITTSAUSSCHÜTT"/>
      <sheetName val="BEISPIELRECH.15J."/>
      <sheetName val="TSP Depreciation Numbers"/>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 Monthly Detail"/>
      <sheetName val="RENT"/>
      <sheetName val="Instructions"/>
      <sheetName val="OCCY"/>
      <sheetName val="%RENT"/>
      <sheetName val="FREE"/>
      <sheetName val="DOUBTFUL"/>
      <sheetName val="PARK"/>
      <sheetName val="INT"/>
      <sheetName val="MISC"/>
      <sheetName val="TAX"/>
      <sheetName val="OPEX"/>
      <sheetName val="SERV"/>
      <sheetName val="TI'S"/>
      <sheetName val="LC's"/>
      <sheetName val="LEGAL"/>
      <sheetName val="BLDG CAP"/>
      <sheetName val="EXPENSES"/>
      <sheetName val="Amort. Tranche A"/>
      <sheetName val="Amort. Tranche B &amp; C"/>
      <sheetName val="Exhibit E Monthly Summary"/>
      <sheetName val="Exhibit A"/>
      <sheetName val="Exhibit B"/>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velopment Pro-forma"/>
      <sheetName val="Hard cost projection"/>
      <sheetName val="Yardi Condo Budget"/>
      <sheetName val="DEV BUDGET"/>
      <sheetName val="Apt Operating Pro-forma"/>
      <sheetName val="Pricing Matrix"/>
      <sheetName val="Other Income"/>
      <sheetName val="Retail Operating Pro-Forma"/>
      <sheetName val="Retail Rent Roll"/>
      <sheetName val="Const_Draw_Matrix"/>
      <sheetName val="Operating Pro-forma"/>
      <sheetName val="Tiered IRR Calc-Apt"/>
      <sheetName val="DEV BUDGET - APT"/>
    </sheetNames>
    <sheetDataSet>
      <sheetData sheetId="0"/>
      <sheetData sheetId="1">
        <row r="7">
          <cell r="L7">
            <v>1590000</v>
          </cell>
        </row>
        <row r="8">
          <cell r="L8">
            <v>0</v>
          </cell>
        </row>
        <row r="9">
          <cell r="L9">
            <v>0</v>
          </cell>
        </row>
        <row r="10">
          <cell r="D10">
            <v>450</v>
          </cell>
          <cell r="L10">
            <v>0</v>
          </cell>
        </row>
        <row r="11">
          <cell r="L11">
            <v>1590000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Assumptions"/>
      <sheetName val="Development Budget"/>
      <sheetName val="Main Cashflow"/>
      <sheetName val="Construction Cost Timing"/>
      <sheetName val="Annual Cash Flow"/>
      <sheetName val="Rent Roll - Residential"/>
      <sheetName val="Rent Roll - Retail and Office"/>
      <sheetName val="Capitalization Investment Book"/>
      <sheetName val="Returns Page Investment Book"/>
      <sheetName val="Retail and Office CF"/>
      <sheetName val="25 Georgia Ave"/>
      <sheetName val="33 Georgia Ave"/>
      <sheetName val="60 Georgia Ave"/>
      <sheetName val="75 Georgia Ave"/>
      <sheetName val="85 Georgia Ave"/>
      <sheetName val="Pre-Development Budget"/>
      <sheetName val="Investment Summary"/>
      <sheetName val="Tax Abatement"/>
      <sheetName val="Op Ex Comps"/>
      <sheetName val="Amort Schedule"/>
      <sheetName val="Impact Fees"/>
      <sheetName val="Design Fees"/>
    </sheetNames>
    <sheetDataSet>
      <sheetData sheetId="0"/>
      <sheetData sheetId="1" refreshError="1"/>
      <sheetData sheetId="2">
        <row r="33">
          <cell r="S33">
            <v>5.5E-2</v>
          </cell>
        </row>
        <row r="38">
          <cell r="M38">
            <v>0.1</v>
          </cell>
        </row>
        <row r="39">
          <cell r="N39">
            <v>0.25</v>
          </cell>
        </row>
        <row r="40">
          <cell r="N40">
            <v>0.75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Input Sheet"/>
      <sheetName val="Pro Forma"/>
      <sheetName val="Loan Payment Schedule"/>
      <sheetName val="Pari Passu Waterfall"/>
      <sheetName val="Summary-Equity"/>
      <sheetName val="Summary-Debt"/>
      <sheetName val="Pro Forma Assumptions"/>
      <sheetName val="Unit Mix-Residential"/>
      <sheetName val="Other Income"/>
      <sheetName val="Development Budget"/>
      <sheetName val="on-campus1"/>
      <sheetName val="Future"/>
      <sheetName val="Summary"/>
      <sheetName val="Construction Budget "/>
      <sheetName val="Unit Mix and Rental Rate"/>
      <sheetName val="Lease-up Schedule"/>
      <sheetName val="Stabilized Operating Proforma"/>
      <sheetName val="Draw Schedule"/>
      <sheetName val="Market Comps"/>
      <sheetName val="Waterfall Structure"/>
      <sheetName val="Sheet4"/>
      <sheetName val="Sheet1"/>
      <sheetName val="Project Profitability and IRR"/>
      <sheetName val="Market Comparables"/>
    </sheetNames>
    <sheetDataSet>
      <sheetData sheetId="0">
        <row r="2">
          <cell r="AK2">
            <v>40146</v>
          </cell>
          <cell r="AL2">
            <v>40147</v>
          </cell>
          <cell r="AM2">
            <v>40178</v>
          </cell>
          <cell r="AN2">
            <v>40209</v>
          </cell>
          <cell r="AO2">
            <v>40237</v>
          </cell>
          <cell r="AP2">
            <v>40268</v>
          </cell>
          <cell r="AQ2">
            <v>40298</v>
          </cell>
          <cell r="AR2">
            <v>40329</v>
          </cell>
          <cell r="AS2">
            <v>40359</v>
          </cell>
          <cell r="AT2">
            <v>40390</v>
          </cell>
          <cell r="AU2">
            <v>40421</v>
          </cell>
          <cell r="AV2">
            <v>40451</v>
          </cell>
          <cell r="AW2">
            <v>40482</v>
          </cell>
          <cell r="AX2">
            <v>40512</v>
          </cell>
          <cell r="AY2">
            <v>40543</v>
          </cell>
          <cell r="AZ2">
            <v>40574</v>
          </cell>
          <cell r="BA2">
            <v>40602</v>
          </cell>
          <cell r="BB2">
            <v>40633</v>
          </cell>
          <cell r="BC2">
            <v>40663</v>
          </cell>
          <cell r="BD2">
            <v>40694</v>
          </cell>
          <cell r="BE2">
            <v>40724</v>
          </cell>
          <cell r="BF2">
            <v>40755</v>
          </cell>
          <cell r="BG2">
            <v>40786</v>
          </cell>
          <cell r="BH2">
            <v>40816</v>
          </cell>
          <cell r="BI2">
            <v>40847</v>
          </cell>
          <cell r="BJ2">
            <v>40877</v>
          </cell>
          <cell r="BK2">
            <v>40908</v>
          </cell>
          <cell r="BL2">
            <v>40939</v>
          </cell>
          <cell r="BM2">
            <v>40968</v>
          </cell>
          <cell r="BN2">
            <v>40999</v>
          </cell>
          <cell r="BO2">
            <v>41029</v>
          </cell>
          <cell r="BP2">
            <v>41060</v>
          </cell>
          <cell r="BQ2">
            <v>41090</v>
          </cell>
          <cell r="BR2">
            <v>41121</v>
          </cell>
          <cell r="BS2">
            <v>41152</v>
          </cell>
          <cell r="BT2">
            <v>41182</v>
          </cell>
          <cell r="BU2">
            <v>41213</v>
          </cell>
          <cell r="BV2">
            <v>41243</v>
          </cell>
          <cell r="BW2">
            <v>41274</v>
          </cell>
          <cell r="BX2">
            <v>41305</v>
          </cell>
          <cell r="BY2">
            <v>41333</v>
          </cell>
          <cell r="BZ2">
            <v>41364</v>
          </cell>
          <cell r="CA2">
            <v>41394</v>
          </cell>
          <cell r="CB2">
            <v>41425</v>
          </cell>
          <cell r="CC2">
            <v>41455</v>
          </cell>
          <cell r="CD2">
            <v>41486</v>
          </cell>
          <cell r="CE2">
            <v>41517</v>
          </cell>
          <cell r="CF2">
            <v>41547</v>
          </cell>
          <cell r="CG2">
            <v>41578</v>
          </cell>
          <cell r="CH2">
            <v>41608</v>
          </cell>
          <cell r="CI2">
            <v>41639</v>
          </cell>
          <cell r="CJ2">
            <v>41670</v>
          </cell>
          <cell r="CK2">
            <v>41698</v>
          </cell>
          <cell r="CL2">
            <v>41729</v>
          </cell>
          <cell r="CM2">
            <v>41759</v>
          </cell>
          <cell r="CN2">
            <v>41790</v>
          </cell>
          <cell r="CO2">
            <v>41820</v>
          </cell>
          <cell r="CP2">
            <v>41851</v>
          </cell>
          <cell r="CQ2">
            <v>41882</v>
          </cell>
          <cell r="CR2">
            <v>41912</v>
          </cell>
          <cell r="CS2">
            <v>41943</v>
          </cell>
          <cell r="CT2">
            <v>41973</v>
          </cell>
          <cell r="CU2">
            <v>42004</v>
          </cell>
          <cell r="CV2">
            <v>42035</v>
          </cell>
          <cell r="CW2">
            <v>42063</v>
          </cell>
          <cell r="CX2">
            <v>42094</v>
          </cell>
          <cell r="CY2">
            <v>42124</v>
          </cell>
          <cell r="CZ2">
            <v>42155</v>
          </cell>
          <cell r="DA2">
            <v>42185</v>
          </cell>
          <cell r="DB2">
            <v>42216</v>
          </cell>
          <cell r="DC2">
            <v>42247</v>
          </cell>
          <cell r="DD2">
            <v>42277</v>
          </cell>
          <cell r="DE2">
            <v>42308</v>
          </cell>
          <cell r="DF2">
            <v>42338</v>
          </cell>
          <cell r="DG2">
            <v>42369</v>
          </cell>
          <cell r="DH2">
            <v>42400</v>
          </cell>
          <cell r="DI2">
            <v>42429</v>
          </cell>
          <cell r="DJ2">
            <v>42460</v>
          </cell>
          <cell r="DK2">
            <v>42490</v>
          </cell>
          <cell r="DL2">
            <v>42521</v>
          </cell>
          <cell r="DM2">
            <v>42551</v>
          </cell>
          <cell r="DN2">
            <v>42582</v>
          </cell>
          <cell r="DO2">
            <v>42613</v>
          </cell>
          <cell r="DP2">
            <v>42643</v>
          </cell>
          <cell r="DQ2">
            <v>42674</v>
          </cell>
          <cell r="DR2">
            <v>42704</v>
          </cell>
          <cell r="DS2">
            <v>42735</v>
          </cell>
          <cell r="DT2">
            <v>42766</v>
          </cell>
          <cell r="DU2">
            <v>42794</v>
          </cell>
          <cell r="DV2">
            <v>42825</v>
          </cell>
          <cell r="DW2">
            <v>42855</v>
          </cell>
          <cell r="DX2">
            <v>42886</v>
          </cell>
          <cell r="DY2">
            <v>42916</v>
          </cell>
          <cell r="DZ2">
            <v>42947</v>
          </cell>
          <cell r="EA2">
            <v>42978</v>
          </cell>
          <cell r="EB2">
            <v>43008</v>
          </cell>
          <cell r="EC2">
            <v>43039</v>
          </cell>
          <cell r="ED2">
            <v>43069</v>
          </cell>
          <cell r="EE2">
            <v>43100</v>
          </cell>
          <cell r="EF2">
            <v>43131</v>
          </cell>
          <cell r="EG2">
            <v>43159</v>
          </cell>
          <cell r="EH2">
            <v>43190</v>
          </cell>
          <cell r="EI2">
            <v>43220</v>
          </cell>
          <cell r="EJ2">
            <v>43251</v>
          </cell>
          <cell r="EK2">
            <v>43281</v>
          </cell>
          <cell r="EL2">
            <v>43312</v>
          </cell>
          <cell r="EM2">
            <v>43343</v>
          </cell>
          <cell r="EN2">
            <v>43373</v>
          </cell>
          <cell r="EO2">
            <v>43404</v>
          </cell>
          <cell r="EP2">
            <v>43434</v>
          </cell>
          <cell r="EQ2">
            <v>43465</v>
          </cell>
          <cell r="ER2">
            <v>43496</v>
          </cell>
          <cell r="ES2">
            <v>43524</v>
          </cell>
          <cell r="ET2">
            <v>43555</v>
          </cell>
          <cell r="EU2">
            <v>43585</v>
          </cell>
          <cell r="EV2">
            <v>43616</v>
          </cell>
          <cell r="EW2">
            <v>43646</v>
          </cell>
          <cell r="EX2">
            <v>43677</v>
          </cell>
          <cell r="EY2">
            <v>43708</v>
          </cell>
          <cell r="EZ2">
            <v>43738</v>
          </cell>
          <cell r="FA2">
            <v>43769</v>
          </cell>
          <cell r="FB2">
            <v>43799</v>
          </cell>
          <cell r="FC2">
            <v>43830</v>
          </cell>
          <cell r="FD2">
            <v>43861</v>
          </cell>
          <cell r="FE2">
            <v>43890</v>
          </cell>
          <cell r="FF2">
            <v>43921</v>
          </cell>
          <cell r="FG2">
            <v>43951</v>
          </cell>
          <cell r="FH2">
            <v>43982</v>
          </cell>
          <cell r="FI2">
            <v>44012</v>
          </cell>
          <cell r="FJ2">
            <v>44043</v>
          </cell>
          <cell r="FK2">
            <v>44074</v>
          </cell>
          <cell r="FL2">
            <v>44104</v>
          </cell>
          <cell r="FM2">
            <v>44135</v>
          </cell>
          <cell r="FN2">
            <v>44165</v>
          </cell>
          <cell r="FO2">
            <v>44196</v>
          </cell>
          <cell r="FP2">
            <v>44227</v>
          </cell>
          <cell r="FQ2">
            <v>44255</v>
          </cell>
        </row>
        <row r="4">
          <cell r="AK4">
            <v>0</v>
          </cell>
          <cell r="AL4">
            <v>1</v>
          </cell>
          <cell r="AM4">
            <v>2</v>
          </cell>
          <cell r="AN4">
            <v>3</v>
          </cell>
          <cell r="AO4">
            <v>4</v>
          </cell>
          <cell r="AP4">
            <v>5</v>
          </cell>
          <cell r="AQ4">
            <v>6</v>
          </cell>
          <cell r="AR4">
            <v>7</v>
          </cell>
          <cell r="AS4">
            <v>8</v>
          </cell>
          <cell r="AT4">
            <v>9</v>
          </cell>
          <cell r="AU4">
            <v>10</v>
          </cell>
          <cell r="AV4">
            <v>11</v>
          </cell>
          <cell r="AW4">
            <v>12</v>
          </cell>
          <cell r="AX4">
            <v>13</v>
          </cell>
          <cell r="AY4">
            <v>14</v>
          </cell>
          <cell r="AZ4">
            <v>15</v>
          </cell>
          <cell r="BA4">
            <v>16</v>
          </cell>
          <cell r="BB4">
            <v>17</v>
          </cell>
          <cell r="BC4">
            <v>18</v>
          </cell>
          <cell r="BD4">
            <v>19</v>
          </cell>
          <cell r="BE4">
            <v>20</v>
          </cell>
          <cell r="BF4">
            <v>21</v>
          </cell>
          <cell r="BG4">
            <v>22</v>
          </cell>
          <cell r="BH4">
            <v>23</v>
          </cell>
          <cell r="BI4">
            <v>24</v>
          </cell>
          <cell r="BJ4">
            <v>25</v>
          </cell>
          <cell r="BK4">
            <v>26</v>
          </cell>
          <cell r="BL4">
            <v>27</v>
          </cell>
          <cell r="BM4">
            <v>28</v>
          </cell>
          <cell r="BN4">
            <v>29</v>
          </cell>
          <cell r="BO4">
            <v>30</v>
          </cell>
          <cell r="BP4">
            <v>31</v>
          </cell>
          <cell r="BQ4">
            <v>32</v>
          </cell>
          <cell r="BR4">
            <v>33</v>
          </cell>
          <cell r="BS4">
            <v>34</v>
          </cell>
          <cell r="BT4">
            <v>35</v>
          </cell>
          <cell r="BU4">
            <v>36</v>
          </cell>
          <cell r="BV4">
            <v>37</v>
          </cell>
          <cell r="BW4">
            <v>38</v>
          </cell>
          <cell r="BX4">
            <v>39</v>
          </cell>
          <cell r="BY4">
            <v>40</v>
          </cell>
          <cell r="BZ4">
            <v>41</v>
          </cell>
          <cell r="CA4">
            <v>42</v>
          </cell>
          <cell r="CB4">
            <v>43</v>
          </cell>
          <cell r="CC4">
            <v>44</v>
          </cell>
          <cell r="CD4">
            <v>45</v>
          </cell>
          <cell r="CE4">
            <v>46</v>
          </cell>
          <cell r="CF4">
            <v>47</v>
          </cell>
          <cell r="CG4">
            <v>48</v>
          </cell>
          <cell r="CH4">
            <v>49</v>
          </cell>
          <cell r="CI4">
            <v>50</v>
          </cell>
          <cell r="CJ4">
            <v>51</v>
          </cell>
          <cell r="CK4">
            <v>52</v>
          </cell>
          <cell r="CL4">
            <v>53</v>
          </cell>
          <cell r="CM4">
            <v>54</v>
          </cell>
          <cell r="CN4">
            <v>55</v>
          </cell>
          <cell r="CO4">
            <v>56</v>
          </cell>
          <cell r="CP4">
            <v>57</v>
          </cell>
          <cell r="CQ4">
            <v>58</v>
          </cell>
          <cell r="CR4">
            <v>59</v>
          </cell>
          <cell r="CS4">
            <v>60</v>
          </cell>
          <cell r="CT4">
            <v>61</v>
          </cell>
          <cell r="CU4">
            <v>62</v>
          </cell>
          <cell r="CV4">
            <v>63</v>
          </cell>
          <cell r="CW4">
            <v>64</v>
          </cell>
          <cell r="CX4">
            <v>65</v>
          </cell>
          <cell r="CY4">
            <v>66</v>
          </cell>
          <cell r="CZ4">
            <v>67</v>
          </cell>
          <cell r="DA4">
            <v>68</v>
          </cell>
          <cell r="DB4">
            <v>69</v>
          </cell>
          <cell r="DC4">
            <v>70</v>
          </cell>
          <cell r="DD4">
            <v>71</v>
          </cell>
          <cell r="DE4">
            <v>72</v>
          </cell>
          <cell r="DF4">
            <v>73</v>
          </cell>
          <cell r="DG4">
            <v>74</v>
          </cell>
          <cell r="DH4">
            <v>75</v>
          </cell>
          <cell r="DI4">
            <v>76</v>
          </cell>
          <cell r="DJ4">
            <v>77</v>
          </cell>
          <cell r="DK4">
            <v>78</v>
          </cell>
          <cell r="DL4">
            <v>79</v>
          </cell>
          <cell r="DM4">
            <v>80</v>
          </cell>
          <cell r="DN4">
            <v>81</v>
          </cell>
          <cell r="DO4">
            <v>82</v>
          </cell>
          <cell r="DP4">
            <v>83</v>
          </cell>
          <cell r="DQ4">
            <v>84</v>
          </cell>
          <cell r="DR4">
            <v>85</v>
          </cell>
          <cell r="DS4">
            <v>86</v>
          </cell>
          <cell r="DT4">
            <v>87</v>
          </cell>
          <cell r="DU4">
            <v>88</v>
          </cell>
          <cell r="DV4">
            <v>89</v>
          </cell>
          <cell r="DW4">
            <v>90</v>
          </cell>
          <cell r="DX4">
            <v>91</v>
          </cell>
          <cell r="DY4">
            <v>92</v>
          </cell>
          <cell r="DZ4">
            <v>93</v>
          </cell>
          <cell r="EA4">
            <v>94</v>
          </cell>
          <cell r="EB4">
            <v>95</v>
          </cell>
          <cell r="EC4">
            <v>96</v>
          </cell>
          <cell r="ED4">
            <v>97</v>
          </cell>
          <cell r="EE4">
            <v>98</v>
          </cell>
          <cell r="EF4">
            <v>99</v>
          </cell>
          <cell r="EG4">
            <v>100</v>
          </cell>
          <cell r="EH4">
            <v>101</v>
          </cell>
          <cell r="EI4">
            <v>102</v>
          </cell>
          <cell r="EJ4">
            <v>103</v>
          </cell>
          <cell r="EK4">
            <v>104</v>
          </cell>
          <cell r="EL4">
            <v>105</v>
          </cell>
          <cell r="EM4">
            <v>106</v>
          </cell>
          <cell r="EN4">
            <v>107</v>
          </cell>
          <cell r="EO4">
            <v>108</v>
          </cell>
          <cell r="EP4">
            <v>109</v>
          </cell>
          <cell r="EQ4">
            <v>110</v>
          </cell>
          <cell r="ER4">
            <v>111</v>
          </cell>
          <cell r="ES4">
            <v>112</v>
          </cell>
          <cell r="ET4">
            <v>113</v>
          </cell>
          <cell r="EU4">
            <v>114</v>
          </cell>
          <cell r="EV4">
            <v>115</v>
          </cell>
          <cell r="EW4">
            <v>116</v>
          </cell>
          <cell r="EX4">
            <v>117</v>
          </cell>
          <cell r="EY4">
            <v>118</v>
          </cell>
          <cell r="EZ4">
            <v>119</v>
          </cell>
          <cell r="FA4">
            <v>120</v>
          </cell>
          <cell r="FB4">
            <v>121</v>
          </cell>
          <cell r="FC4">
            <v>122</v>
          </cell>
          <cell r="FD4">
            <v>123</v>
          </cell>
          <cell r="FE4">
            <v>124</v>
          </cell>
          <cell r="FF4">
            <v>125</v>
          </cell>
          <cell r="FG4">
            <v>126</v>
          </cell>
          <cell r="FH4">
            <v>127</v>
          </cell>
          <cell r="FI4">
            <v>128</v>
          </cell>
          <cell r="FJ4">
            <v>129</v>
          </cell>
          <cell r="FK4">
            <v>130</v>
          </cell>
          <cell r="FL4">
            <v>131</v>
          </cell>
          <cell r="FM4">
            <v>132</v>
          </cell>
          <cell r="FN4">
            <v>133</v>
          </cell>
          <cell r="FO4">
            <v>134</v>
          </cell>
          <cell r="FP4">
            <v>135</v>
          </cell>
          <cell r="FQ4">
            <v>136</v>
          </cell>
        </row>
        <row r="5">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1</v>
          </cell>
          <cell r="BG5">
            <v>1</v>
          </cell>
          <cell r="BH5">
            <v>1</v>
          </cell>
          <cell r="BI5">
            <v>1</v>
          </cell>
          <cell r="BJ5">
            <v>1</v>
          </cell>
          <cell r="BK5">
            <v>1</v>
          </cell>
          <cell r="BL5">
            <v>1</v>
          </cell>
          <cell r="BM5">
            <v>1</v>
          </cell>
          <cell r="BN5">
            <v>1</v>
          </cell>
          <cell r="BO5">
            <v>1</v>
          </cell>
          <cell r="BP5">
            <v>1</v>
          </cell>
          <cell r="BQ5">
            <v>1</v>
          </cell>
          <cell r="BR5">
            <v>2</v>
          </cell>
          <cell r="BS5">
            <v>2</v>
          </cell>
          <cell r="BT5">
            <v>2</v>
          </cell>
          <cell r="BU5">
            <v>2</v>
          </cell>
          <cell r="BV5">
            <v>2</v>
          </cell>
          <cell r="BW5">
            <v>2</v>
          </cell>
          <cell r="BX5">
            <v>2</v>
          </cell>
          <cell r="BY5">
            <v>2</v>
          </cell>
          <cell r="BZ5">
            <v>2</v>
          </cell>
          <cell r="CA5">
            <v>2</v>
          </cell>
          <cell r="CB5">
            <v>2</v>
          </cell>
          <cell r="CC5">
            <v>2</v>
          </cell>
          <cell r="CD5">
            <v>3</v>
          </cell>
          <cell r="CE5">
            <v>3</v>
          </cell>
          <cell r="CF5">
            <v>3</v>
          </cell>
          <cell r="CG5">
            <v>3</v>
          </cell>
          <cell r="CH5">
            <v>3</v>
          </cell>
          <cell r="CI5">
            <v>3</v>
          </cell>
          <cell r="CJ5">
            <v>3</v>
          </cell>
          <cell r="CK5">
            <v>3</v>
          </cell>
          <cell r="CL5">
            <v>3</v>
          </cell>
          <cell r="CM5">
            <v>3</v>
          </cell>
          <cell r="CN5">
            <v>3</v>
          </cell>
          <cell r="CO5">
            <v>3</v>
          </cell>
          <cell r="CP5">
            <v>4</v>
          </cell>
          <cell r="CQ5">
            <v>4</v>
          </cell>
          <cell r="CR5">
            <v>4</v>
          </cell>
          <cell r="CS5">
            <v>4</v>
          </cell>
          <cell r="CT5">
            <v>4</v>
          </cell>
          <cell r="CU5">
            <v>4</v>
          </cell>
          <cell r="CV5">
            <v>4</v>
          </cell>
          <cell r="CW5">
            <v>4</v>
          </cell>
          <cell r="CX5">
            <v>4</v>
          </cell>
          <cell r="CY5">
            <v>4</v>
          </cell>
          <cell r="CZ5">
            <v>4</v>
          </cell>
          <cell r="DA5">
            <v>4</v>
          </cell>
          <cell r="DB5">
            <v>5</v>
          </cell>
          <cell r="DC5">
            <v>5</v>
          </cell>
          <cell r="DD5">
            <v>5</v>
          </cell>
          <cell r="DE5">
            <v>5</v>
          </cell>
          <cell r="DF5">
            <v>5</v>
          </cell>
          <cell r="DG5">
            <v>5</v>
          </cell>
          <cell r="DH5">
            <v>5</v>
          </cell>
          <cell r="DI5">
            <v>5</v>
          </cell>
          <cell r="DJ5">
            <v>5</v>
          </cell>
          <cell r="DK5">
            <v>5</v>
          </cell>
          <cell r="DL5">
            <v>5</v>
          </cell>
          <cell r="DM5">
            <v>5</v>
          </cell>
          <cell r="DN5">
            <v>6</v>
          </cell>
          <cell r="DO5">
            <v>6</v>
          </cell>
          <cell r="DP5">
            <v>6</v>
          </cell>
          <cell r="DQ5">
            <v>6</v>
          </cell>
          <cell r="DR5">
            <v>6</v>
          </cell>
          <cell r="DS5">
            <v>6</v>
          </cell>
          <cell r="DT5">
            <v>6</v>
          </cell>
          <cell r="DU5">
            <v>6</v>
          </cell>
          <cell r="DV5">
            <v>6</v>
          </cell>
          <cell r="DW5">
            <v>6</v>
          </cell>
          <cell r="DX5">
            <v>6</v>
          </cell>
          <cell r="DY5">
            <v>6</v>
          </cell>
          <cell r="DZ5">
            <v>7</v>
          </cell>
          <cell r="EA5">
            <v>7</v>
          </cell>
          <cell r="EB5">
            <v>7</v>
          </cell>
          <cell r="EC5">
            <v>7</v>
          </cell>
          <cell r="ED5">
            <v>7</v>
          </cell>
          <cell r="EE5">
            <v>7</v>
          </cell>
          <cell r="EF5">
            <v>7</v>
          </cell>
          <cell r="EG5">
            <v>7</v>
          </cell>
          <cell r="EH5">
            <v>7</v>
          </cell>
          <cell r="EI5">
            <v>7</v>
          </cell>
          <cell r="EJ5">
            <v>7</v>
          </cell>
          <cell r="EK5">
            <v>7</v>
          </cell>
          <cell r="EL5">
            <v>8</v>
          </cell>
          <cell r="EM5">
            <v>8</v>
          </cell>
          <cell r="EN5">
            <v>8</v>
          </cell>
          <cell r="EO5">
            <v>8</v>
          </cell>
          <cell r="EP5">
            <v>8</v>
          </cell>
          <cell r="EQ5">
            <v>8</v>
          </cell>
          <cell r="ER5">
            <v>8</v>
          </cell>
          <cell r="ES5">
            <v>8</v>
          </cell>
          <cell r="ET5">
            <v>8</v>
          </cell>
          <cell r="EU5">
            <v>8</v>
          </cell>
          <cell r="EV5">
            <v>8</v>
          </cell>
          <cell r="EW5">
            <v>8</v>
          </cell>
          <cell r="EX5">
            <v>9</v>
          </cell>
          <cell r="EY5">
            <v>9</v>
          </cell>
          <cell r="EZ5">
            <v>9</v>
          </cell>
          <cell r="FA5">
            <v>9</v>
          </cell>
          <cell r="FB5">
            <v>9</v>
          </cell>
          <cell r="FC5">
            <v>9</v>
          </cell>
          <cell r="FD5">
            <v>9</v>
          </cell>
          <cell r="FE5">
            <v>9</v>
          </cell>
          <cell r="FF5">
            <v>9</v>
          </cell>
          <cell r="FG5">
            <v>9</v>
          </cell>
          <cell r="FH5">
            <v>9</v>
          </cell>
          <cell r="FI5">
            <v>9</v>
          </cell>
          <cell r="FJ5">
            <v>10</v>
          </cell>
          <cell r="FK5">
            <v>10</v>
          </cell>
          <cell r="FL5">
            <v>10</v>
          </cell>
          <cell r="FM5">
            <v>10</v>
          </cell>
          <cell r="FN5">
            <v>10</v>
          </cell>
          <cell r="FO5">
            <v>10</v>
          </cell>
          <cell r="FP5">
            <v>10</v>
          </cell>
          <cell r="FQ5">
            <v>10</v>
          </cell>
        </row>
        <row r="6">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345033.66666666669</v>
          </cell>
          <cell r="BG6">
            <v>345033.66666666669</v>
          </cell>
          <cell r="BH6">
            <v>345033.66666666669</v>
          </cell>
          <cell r="BI6">
            <v>345033.66666666669</v>
          </cell>
          <cell r="BJ6">
            <v>345033.66666666669</v>
          </cell>
          <cell r="BK6">
            <v>345033.66666666669</v>
          </cell>
          <cell r="BL6">
            <v>345033.66666666669</v>
          </cell>
          <cell r="BM6">
            <v>345033.66666666669</v>
          </cell>
          <cell r="BN6">
            <v>345033.66666666669</v>
          </cell>
          <cell r="BO6">
            <v>345033.66666666669</v>
          </cell>
          <cell r="BP6">
            <v>345033.66666666669</v>
          </cell>
          <cell r="BQ6">
            <v>345033.66666666669</v>
          </cell>
          <cell r="BR6">
            <v>353099.87916666665</v>
          </cell>
          <cell r="BS6">
            <v>353099.87916666665</v>
          </cell>
          <cell r="BT6">
            <v>353099.87916666665</v>
          </cell>
          <cell r="BU6">
            <v>353099.87916666665</v>
          </cell>
          <cell r="BV6">
            <v>353099.87916666665</v>
          </cell>
          <cell r="BW6">
            <v>353099.87916666665</v>
          </cell>
          <cell r="BX6">
            <v>353099.87916666665</v>
          </cell>
          <cell r="BY6">
            <v>353099.87916666665</v>
          </cell>
          <cell r="BZ6">
            <v>353099.87916666665</v>
          </cell>
          <cell r="CA6">
            <v>353099.87916666665</v>
          </cell>
          <cell r="CB6">
            <v>353099.87916666665</v>
          </cell>
          <cell r="CC6">
            <v>353099.87916666665</v>
          </cell>
          <cell r="CD6">
            <v>363692.8755416667</v>
          </cell>
          <cell r="CE6">
            <v>363692.8755416667</v>
          </cell>
          <cell r="CF6">
            <v>363692.8755416667</v>
          </cell>
          <cell r="CG6">
            <v>363692.8755416667</v>
          </cell>
          <cell r="CH6">
            <v>363692.8755416667</v>
          </cell>
          <cell r="CI6">
            <v>363692.8755416667</v>
          </cell>
          <cell r="CJ6">
            <v>363692.8755416667</v>
          </cell>
          <cell r="CK6">
            <v>363692.8755416667</v>
          </cell>
          <cell r="CL6">
            <v>363692.8755416667</v>
          </cell>
          <cell r="CM6">
            <v>363692.8755416667</v>
          </cell>
          <cell r="CN6">
            <v>363692.8755416667</v>
          </cell>
          <cell r="CO6">
            <v>363692.8755416667</v>
          </cell>
          <cell r="CP6">
            <v>374603.66180791677</v>
          </cell>
          <cell r="CQ6">
            <v>374603.66180791677</v>
          </cell>
          <cell r="CR6">
            <v>374603.66180791677</v>
          </cell>
          <cell r="CS6">
            <v>374603.66180791677</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cell r="DJ6">
            <v>0</v>
          </cell>
          <cell r="DK6">
            <v>0</v>
          </cell>
          <cell r="DL6">
            <v>0</v>
          </cell>
          <cell r="DM6">
            <v>0</v>
          </cell>
          <cell r="DN6">
            <v>0</v>
          </cell>
          <cell r="DO6">
            <v>0</v>
          </cell>
          <cell r="DP6">
            <v>0</v>
          </cell>
          <cell r="DQ6">
            <v>0</v>
          </cell>
          <cell r="DR6">
            <v>0</v>
          </cell>
          <cell r="DS6">
            <v>0</v>
          </cell>
          <cell r="DT6">
            <v>0</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v>0</v>
          </cell>
          <cell r="EO6">
            <v>0</v>
          </cell>
          <cell r="EP6">
            <v>0</v>
          </cell>
          <cell r="EQ6">
            <v>0</v>
          </cell>
          <cell r="ER6">
            <v>0</v>
          </cell>
          <cell r="ES6">
            <v>0</v>
          </cell>
          <cell r="ET6">
            <v>0</v>
          </cell>
          <cell r="EU6">
            <v>0</v>
          </cell>
          <cell r="EV6">
            <v>0</v>
          </cell>
          <cell r="EW6">
            <v>0</v>
          </cell>
          <cell r="EX6">
            <v>0</v>
          </cell>
          <cell r="EY6">
            <v>0</v>
          </cell>
          <cell r="EZ6">
            <v>0</v>
          </cell>
          <cell r="FA6">
            <v>0</v>
          </cell>
          <cell r="FB6">
            <v>0</v>
          </cell>
          <cell r="FC6">
            <v>0</v>
          </cell>
          <cell r="FD6">
            <v>0</v>
          </cell>
          <cell r="FE6">
            <v>0</v>
          </cell>
          <cell r="FF6">
            <v>0</v>
          </cell>
          <cell r="FG6">
            <v>0</v>
          </cell>
          <cell r="FH6">
            <v>0</v>
          </cell>
          <cell r="FI6">
            <v>0</v>
          </cell>
          <cell r="FJ6">
            <v>0</v>
          </cell>
          <cell r="FK6">
            <v>0</v>
          </cell>
          <cell r="FL6">
            <v>0</v>
          </cell>
          <cell r="FM6">
            <v>0</v>
          </cell>
          <cell r="FN6">
            <v>0</v>
          </cell>
          <cell r="FO6">
            <v>0</v>
          </cell>
          <cell r="FP6">
            <v>0</v>
          </cell>
          <cell r="FQ6">
            <v>0</v>
          </cell>
        </row>
        <row r="7">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-94376.926666666681</v>
          </cell>
          <cell r="BG7">
            <v>-94376.926666666681</v>
          </cell>
          <cell r="BH7">
            <v>-94376.926666666681</v>
          </cell>
          <cell r="BI7">
            <v>-94376.926666666681</v>
          </cell>
          <cell r="BJ7">
            <v>-94376.926666666681</v>
          </cell>
          <cell r="BK7">
            <v>-94376.926666666681</v>
          </cell>
          <cell r="BL7">
            <v>-94376.926666666681</v>
          </cell>
          <cell r="BM7">
            <v>-94376.926666666681</v>
          </cell>
          <cell r="BN7">
            <v>-94376.926666666681</v>
          </cell>
          <cell r="BO7">
            <v>-94376.926666666681</v>
          </cell>
          <cell r="BP7">
            <v>-94376.926666666681</v>
          </cell>
          <cell r="BQ7">
            <v>-94376.926666666681</v>
          </cell>
          <cell r="BR7">
            <v>-97139.690541666656</v>
          </cell>
          <cell r="BS7">
            <v>-97139.690541666656</v>
          </cell>
          <cell r="BT7">
            <v>-97139.690541666656</v>
          </cell>
          <cell r="BU7">
            <v>-97139.690541666656</v>
          </cell>
          <cell r="BV7">
            <v>-97139.690541666656</v>
          </cell>
          <cell r="BW7">
            <v>-97139.690541666656</v>
          </cell>
          <cell r="BX7">
            <v>-97139.690541666656</v>
          </cell>
          <cell r="BY7">
            <v>-97139.690541666656</v>
          </cell>
          <cell r="BZ7">
            <v>-97139.690541666656</v>
          </cell>
          <cell r="CA7">
            <v>-97139.690541666656</v>
          </cell>
          <cell r="CB7">
            <v>-97139.690541666656</v>
          </cell>
          <cell r="CC7">
            <v>-97139.690541666656</v>
          </cell>
          <cell r="CD7">
            <v>-100053.88125791667</v>
          </cell>
          <cell r="CE7">
            <v>-100053.88125791667</v>
          </cell>
          <cell r="CF7">
            <v>-100053.88125791667</v>
          </cell>
          <cell r="CG7">
            <v>-100053.88125791667</v>
          </cell>
          <cell r="CH7">
            <v>-100053.88125791667</v>
          </cell>
          <cell r="CI7">
            <v>-100053.88125791667</v>
          </cell>
          <cell r="CJ7">
            <v>-100053.88125791667</v>
          </cell>
          <cell r="CK7">
            <v>-100053.88125791667</v>
          </cell>
          <cell r="CL7">
            <v>-100053.88125791667</v>
          </cell>
          <cell r="CM7">
            <v>-100053.88125791667</v>
          </cell>
          <cell r="CN7">
            <v>-100053.88125791667</v>
          </cell>
          <cell r="CO7">
            <v>-100053.88125791667</v>
          </cell>
          <cell r="CP7">
            <v>-103055.49769565416</v>
          </cell>
          <cell r="CQ7">
            <v>-103055.49769565416</v>
          </cell>
          <cell r="CR7">
            <v>-103055.49769565416</v>
          </cell>
          <cell r="CS7">
            <v>-103055.49769565416</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v>0</v>
          </cell>
          <cell r="DO7">
            <v>0</v>
          </cell>
          <cell r="DP7">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v>0</v>
          </cell>
          <cell r="ET7">
            <v>0</v>
          </cell>
          <cell r="EU7">
            <v>0</v>
          </cell>
          <cell r="EV7">
            <v>0</v>
          </cell>
          <cell r="EW7">
            <v>0</v>
          </cell>
          <cell r="EX7">
            <v>0</v>
          </cell>
          <cell r="EY7">
            <v>0</v>
          </cell>
          <cell r="EZ7">
            <v>0</v>
          </cell>
          <cell r="FA7">
            <v>0</v>
          </cell>
          <cell r="FB7">
            <v>0</v>
          </cell>
          <cell r="FC7">
            <v>0</v>
          </cell>
          <cell r="FD7">
            <v>0</v>
          </cell>
          <cell r="FE7">
            <v>0</v>
          </cell>
          <cell r="FF7">
            <v>0</v>
          </cell>
          <cell r="FG7">
            <v>0</v>
          </cell>
          <cell r="FH7">
            <v>0</v>
          </cell>
          <cell r="FI7">
            <v>0</v>
          </cell>
          <cell r="FJ7">
            <v>0</v>
          </cell>
          <cell r="FK7">
            <v>0</v>
          </cell>
          <cell r="FL7">
            <v>0</v>
          </cell>
          <cell r="FM7">
            <v>0</v>
          </cell>
          <cell r="FN7">
            <v>0</v>
          </cell>
          <cell r="FO7">
            <v>0</v>
          </cell>
          <cell r="FP7">
            <v>0</v>
          </cell>
          <cell r="FQ7">
            <v>0</v>
          </cell>
        </row>
        <row r="8">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250656.74</v>
          </cell>
          <cell r="BG8">
            <v>250656.74</v>
          </cell>
          <cell r="BH8">
            <v>250656.74</v>
          </cell>
          <cell r="BI8">
            <v>250656.74</v>
          </cell>
          <cell r="BJ8">
            <v>250656.74</v>
          </cell>
          <cell r="BK8">
            <v>250656.74</v>
          </cell>
          <cell r="BL8">
            <v>250656.74</v>
          </cell>
          <cell r="BM8">
            <v>250656.74</v>
          </cell>
          <cell r="BN8">
            <v>250656.74</v>
          </cell>
          <cell r="BO8">
            <v>250656.74</v>
          </cell>
          <cell r="BP8">
            <v>250656.74</v>
          </cell>
          <cell r="BQ8">
            <v>250656.74</v>
          </cell>
          <cell r="BR8">
            <v>255960.18862500001</v>
          </cell>
          <cell r="BS8">
            <v>255960.18862500001</v>
          </cell>
          <cell r="BT8">
            <v>255960.18862500001</v>
          </cell>
          <cell r="BU8">
            <v>255960.18862500001</v>
          </cell>
          <cell r="BV8">
            <v>255960.18862500001</v>
          </cell>
          <cell r="BW8">
            <v>255960.18862500001</v>
          </cell>
          <cell r="BX8">
            <v>255960.18862500001</v>
          </cell>
          <cell r="BY8">
            <v>255960.18862500001</v>
          </cell>
          <cell r="BZ8">
            <v>255960.18862500001</v>
          </cell>
          <cell r="CA8">
            <v>255960.18862500001</v>
          </cell>
          <cell r="CB8">
            <v>255960.18862500001</v>
          </cell>
          <cell r="CC8">
            <v>255960.18862500001</v>
          </cell>
          <cell r="CD8">
            <v>263638.99428375001</v>
          </cell>
          <cell r="CE8">
            <v>263638.99428375001</v>
          </cell>
          <cell r="CF8">
            <v>263638.99428375001</v>
          </cell>
          <cell r="CG8">
            <v>263638.99428375001</v>
          </cell>
          <cell r="CH8">
            <v>263638.99428375001</v>
          </cell>
          <cell r="CI8">
            <v>263638.99428375001</v>
          </cell>
          <cell r="CJ8">
            <v>263638.99428375001</v>
          </cell>
          <cell r="CK8">
            <v>263638.99428375001</v>
          </cell>
          <cell r="CL8">
            <v>263638.99428375001</v>
          </cell>
          <cell r="CM8">
            <v>263638.99428375001</v>
          </cell>
          <cell r="CN8">
            <v>263638.99428375001</v>
          </cell>
          <cell r="CO8">
            <v>263638.99428375001</v>
          </cell>
          <cell r="CP8">
            <v>271548.1641122626</v>
          </cell>
          <cell r="CQ8">
            <v>271548.1641122626</v>
          </cell>
          <cell r="CR8">
            <v>271548.1641122626</v>
          </cell>
          <cell r="CS8">
            <v>271548.1641122626</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D8">
            <v>0</v>
          </cell>
          <cell r="FE8">
            <v>0</v>
          </cell>
          <cell r="FF8">
            <v>0</v>
          </cell>
          <cell r="FG8">
            <v>0</v>
          </cell>
          <cell r="FH8">
            <v>0</v>
          </cell>
          <cell r="FI8">
            <v>0</v>
          </cell>
          <cell r="FJ8">
            <v>0</v>
          </cell>
          <cell r="FK8">
            <v>0</v>
          </cell>
          <cell r="FL8">
            <v>0</v>
          </cell>
          <cell r="FM8">
            <v>0</v>
          </cell>
          <cell r="FN8">
            <v>0</v>
          </cell>
          <cell r="FO8">
            <v>0</v>
          </cell>
          <cell r="FP8">
            <v>0</v>
          </cell>
          <cell r="FQ8">
            <v>0</v>
          </cell>
        </row>
        <row r="9">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-5837.5</v>
          </cell>
          <cell r="BG9">
            <v>-5837.5</v>
          </cell>
          <cell r="BH9">
            <v>-5837.5</v>
          </cell>
          <cell r="BI9">
            <v>-5837.5</v>
          </cell>
          <cell r="BJ9">
            <v>-5837.5</v>
          </cell>
          <cell r="BK9">
            <v>-5837.5</v>
          </cell>
          <cell r="BL9">
            <v>-5837.5</v>
          </cell>
          <cell r="BM9">
            <v>-5837.5</v>
          </cell>
          <cell r="BN9">
            <v>-5837.5</v>
          </cell>
          <cell r="BO9">
            <v>-5837.5</v>
          </cell>
          <cell r="BP9">
            <v>-5837.5</v>
          </cell>
          <cell r="BQ9">
            <v>-5837.5</v>
          </cell>
          <cell r="BR9">
            <v>-5837.5</v>
          </cell>
          <cell r="BS9">
            <v>-5837.5</v>
          </cell>
          <cell r="BT9">
            <v>-5837.5</v>
          </cell>
          <cell r="BU9">
            <v>-5837.5</v>
          </cell>
          <cell r="BV9">
            <v>-5837.5</v>
          </cell>
          <cell r="BW9">
            <v>-5837.5</v>
          </cell>
          <cell r="BX9">
            <v>-5837.5</v>
          </cell>
          <cell r="BY9">
            <v>-5837.5</v>
          </cell>
          <cell r="BZ9">
            <v>-5837.5</v>
          </cell>
          <cell r="CA9">
            <v>-5837.5</v>
          </cell>
          <cell r="CB9">
            <v>-5837.5</v>
          </cell>
          <cell r="CC9">
            <v>-5837.5</v>
          </cell>
          <cell r="CD9">
            <v>-5837.5</v>
          </cell>
          <cell r="CE9">
            <v>-5837.5</v>
          </cell>
          <cell r="CF9">
            <v>-5837.5</v>
          </cell>
          <cell r="CG9">
            <v>-5837.5</v>
          </cell>
          <cell r="CH9">
            <v>-5837.5</v>
          </cell>
          <cell r="CI9">
            <v>-5837.5</v>
          </cell>
          <cell r="CJ9">
            <v>-5837.5</v>
          </cell>
          <cell r="CK9">
            <v>-5837.5</v>
          </cell>
          <cell r="CL9">
            <v>-5837.5</v>
          </cell>
          <cell r="CM9">
            <v>-5837.5</v>
          </cell>
          <cell r="CN9">
            <v>-5837.5</v>
          </cell>
          <cell r="CO9">
            <v>-5837.5</v>
          </cell>
          <cell r="CP9">
            <v>-5837.5</v>
          </cell>
          <cell r="CQ9">
            <v>-5837.5</v>
          </cell>
          <cell r="CR9">
            <v>-5837.5</v>
          </cell>
          <cell r="CS9">
            <v>-5837.5</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v>0</v>
          </cell>
          <cell r="DO9">
            <v>0</v>
          </cell>
          <cell r="DP9">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v>0</v>
          </cell>
          <cell r="ET9">
            <v>0</v>
          </cell>
          <cell r="EU9">
            <v>0</v>
          </cell>
          <cell r="EV9">
            <v>0</v>
          </cell>
          <cell r="EW9">
            <v>0</v>
          </cell>
          <cell r="EX9">
            <v>0</v>
          </cell>
          <cell r="EY9">
            <v>0</v>
          </cell>
          <cell r="EZ9">
            <v>0</v>
          </cell>
          <cell r="FA9">
            <v>0</v>
          </cell>
          <cell r="FB9">
            <v>0</v>
          </cell>
          <cell r="FC9">
            <v>0</v>
          </cell>
          <cell r="FD9">
            <v>0</v>
          </cell>
          <cell r="FE9">
            <v>0</v>
          </cell>
          <cell r="FF9">
            <v>0</v>
          </cell>
          <cell r="FG9">
            <v>0</v>
          </cell>
          <cell r="FH9">
            <v>0</v>
          </cell>
          <cell r="FI9">
            <v>0</v>
          </cell>
          <cell r="FJ9">
            <v>0</v>
          </cell>
          <cell r="FK9">
            <v>0</v>
          </cell>
          <cell r="FL9">
            <v>0</v>
          </cell>
          <cell r="FM9">
            <v>0</v>
          </cell>
          <cell r="FN9">
            <v>0</v>
          </cell>
          <cell r="FO9">
            <v>0</v>
          </cell>
          <cell r="FP9">
            <v>0</v>
          </cell>
          <cell r="FQ9">
            <v>0</v>
          </cell>
        </row>
        <row r="10">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244819.24</v>
          </cell>
          <cell r="BG10">
            <v>244819.24</v>
          </cell>
          <cell r="BH10">
            <v>244819.24</v>
          </cell>
          <cell r="BI10">
            <v>244819.24</v>
          </cell>
          <cell r="BJ10">
            <v>244819.24</v>
          </cell>
          <cell r="BK10">
            <v>244819.24</v>
          </cell>
          <cell r="BL10">
            <v>244819.24</v>
          </cell>
          <cell r="BM10">
            <v>244819.24</v>
          </cell>
          <cell r="BN10">
            <v>244819.24</v>
          </cell>
          <cell r="BO10">
            <v>244819.24</v>
          </cell>
          <cell r="BP10">
            <v>244819.24</v>
          </cell>
          <cell r="BQ10">
            <v>244819.24</v>
          </cell>
          <cell r="BR10">
            <v>250122.68862500001</v>
          </cell>
          <cell r="BS10">
            <v>250122.68862500001</v>
          </cell>
          <cell r="BT10">
            <v>250122.68862500001</v>
          </cell>
          <cell r="BU10">
            <v>250122.68862500001</v>
          </cell>
          <cell r="BV10">
            <v>250122.68862500001</v>
          </cell>
          <cell r="BW10">
            <v>250122.68862500001</v>
          </cell>
          <cell r="BX10">
            <v>250122.68862500001</v>
          </cell>
          <cell r="BY10">
            <v>250122.68862500001</v>
          </cell>
          <cell r="BZ10">
            <v>250122.68862500001</v>
          </cell>
          <cell r="CA10">
            <v>250122.68862500001</v>
          </cell>
          <cell r="CB10">
            <v>250122.68862500001</v>
          </cell>
          <cell r="CC10">
            <v>250122.68862500001</v>
          </cell>
          <cell r="CD10">
            <v>257801.49428375001</v>
          </cell>
          <cell r="CE10">
            <v>257801.49428375001</v>
          </cell>
          <cell r="CF10">
            <v>257801.49428375001</v>
          </cell>
          <cell r="CG10">
            <v>257801.49428375001</v>
          </cell>
          <cell r="CH10">
            <v>257801.49428375001</v>
          </cell>
          <cell r="CI10">
            <v>257801.49428375001</v>
          </cell>
          <cell r="CJ10">
            <v>257801.49428375001</v>
          </cell>
          <cell r="CK10">
            <v>257801.49428375001</v>
          </cell>
          <cell r="CL10">
            <v>257801.49428375001</v>
          </cell>
          <cell r="CM10">
            <v>257801.49428375001</v>
          </cell>
          <cell r="CN10">
            <v>257801.49428375001</v>
          </cell>
          <cell r="CO10">
            <v>257801.49428375001</v>
          </cell>
          <cell r="CP10">
            <v>265710.6641122626</v>
          </cell>
          <cell r="CQ10">
            <v>265710.6641122626</v>
          </cell>
          <cell r="CR10">
            <v>265710.6641122626</v>
          </cell>
          <cell r="CS10">
            <v>265710.6641122626</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v>0</v>
          </cell>
          <cell r="ET10">
            <v>0</v>
          </cell>
          <cell r="EU10">
            <v>0</v>
          </cell>
          <cell r="EV10">
            <v>0</v>
          </cell>
          <cell r="EW10">
            <v>0</v>
          </cell>
          <cell r="EX10">
            <v>0</v>
          </cell>
          <cell r="EY10">
            <v>0</v>
          </cell>
          <cell r="EZ10">
            <v>0</v>
          </cell>
          <cell r="FA10">
            <v>0</v>
          </cell>
          <cell r="FB10">
            <v>0</v>
          </cell>
          <cell r="FC10">
            <v>0</v>
          </cell>
          <cell r="FD10">
            <v>0</v>
          </cell>
          <cell r="FE10">
            <v>0</v>
          </cell>
          <cell r="FF10">
            <v>0</v>
          </cell>
          <cell r="FG10">
            <v>0</v>
          </cell>
          <cell r="FH10">
            <v>0</v>
          </cell>
          <cell r="FI10">
            <v>0</v>
          </cell>
          <cell r="FJ10">
            <v>0</v>
          </cell>
          <cell r="FK10">
            <v>0</v>
          </cell>
          <cell r="FL10">
            <v>0</v>
          </cell>
          <cell r="FM10">
            <v>0</v>
          </cell>
          <cell r="FN10">
            <v>0</v>
          </cell>
          <cell r="FO10">
            <v>0</v>
          </cell>
          <cell r="FP10">
            <v>0</v>
          </cell>
          <cell r="FQ10">
            <v>0</v>
          </cell>
        </row>
        <row r="11">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-78392.937209999989</v>
          </cell>
          <cell r="BG11">
            <v>-78392.937209999989</v>
          </cell>
          <cell r="BH11">
            <v>-78392.937209999989</v>
          </cell>
          <cell r="BI11">
            <v>-78392.937209999989</v>
          </cell>
          <cell r="BJ11">
            <v>-134387.89236</v>
          </cell>
          <cell r="BK11">
            <v>-134387.89236</v>
          </cell>
          <cell r="BL11">
            <v>-134387.89236</v>
          </cell>
          <cell r="BM11">
            <v>-134387.89236</v>
          </cell>
          <cell r="BN11">
            <v>-134387.89236</v>
          </cell>
          <cell r="BO11">
            <v>-134387.89236</v>
          </cell>
          <cell r="BP11">
            <v>-134387.89236</v>
          </cell>
          <cell r="BQ11">
            <v>-134387.89236</v>
          </cell>
          <cell r="BR11">
            <v>-134387.89236</v>
          </cell>
          <cell r="BS11">
            <v>-134387.89236</v>
          </cell>
          <cell r="BT11">
            <v>-134387.89236</v>
          </cell>
          <cell r="BU11">
            <v>-134387.89236</v>
          </cell>
          <cell r="BV11">
            <v>-173141.58357570201</v>
          </cell>
          <cell r="BW11">
            <v>-173141.58357570201</v>
          </cell>
          <cell r="BX11">
            <v>-173141.58357570201</v>
          </cell>
          <cell r="BY11">
            <v>-173141.58357570204</v>
          </cell>
          <cell r="BZ11">
            <v>-173141.58357570204</v>
          </cell>
          <cell r="CA11">
            <v>-173141.58357570204</v>
          </cell>
          <cell r="CB11">
            <v>-173141.58357570204</v>
          </cell>
          <cell r="CC11">
            <v>-173141.58357570201</v>
          </cell>
          <cell r="CD11">
            <v>-173141.58357570204</v>
          </cell>
          <cell r="CE11">
            <v>-173141.58357570204</v>
          </cell>
          <cell r="CF11">
            <v>-173141.58357570204</v>
          </cell>
          <cell r="CG11">
            <v>-173141.58357570204</v>
          </cell>
          <cell r="CH11">
            <v>-173141.58357570204</v>
          </cell>
          <cell r="CI11">
            <v>-173141.58357570204</v>
          </cell>
          <cell r="CJ11">
            <v>-173141.58357570204</v>
          </cell>
          <cell r="CK11">
            <v>-173141.58357570204</v>
          </cell>
          <cell r="CL11">
            <v>-173141.58357570204</v>
          </cell>
          <cell r="CM11">
            <v>-173141.58357570204</v>
          </cell>
          <cell r="CN11">
            <v>-173141.58357570204</v>
          </cell>
          <cell r="CO11">
            <v>-173141.58357570204</v>
          </cell>
          <cell r="CP11">
            <v>-173141.58357570204</v>
          </cell>
          <cell r="CQ11">
            <v>-173141.58357570204</v>
          </cell>
          <cell r="CR11">
            <v>-173141.58357570204</v>
          </cell>
          <cell r="CS11">
            <v>-173141.58357570204</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v>0</v>
          </cell>
          <cell r="DO11">
            <v>0</v>
          </cell>
          <cell r="DP11">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v>0</v>
          </cell>
          <cell r="ET11">
            <v>0</v>
          </cell>
          <cell r="EU11">
            <v>0</v>
          </cell>
          <cell r="EV11">
            <v>0</v>
          </cell>
          <cell r="EW11">
            <v>0</v>
          </cell>
          <cell r="EX11">
            <v>0</v>
          </cell>
          <cell r="EY11">
            <v>0</v>
          </cell>
          <cell r="EZ11">
            <v>0</v>
          </cell>
          <cell r="FA11">
            <v>0</v>
          </cell>
          <cell r="FB11">
            <v>0</v>
          </cell>
          <cell r="FC11">
            <v>0</v>
          </cell>
          <cell r="FD11">
            <v>0</v>
          </cell>
          <cell r="FE11">
            <v>0</v>
          </cell>
          <cell r="FF11">
            <v>0</v>
          </cell>
          <cell r="FG11">
            <v>0</v>
          </cell>
          <cell r="FH11">
            <v>0</v>
          </cell>
          <cell r="FI11">
            <v>0</v>
          </cell>
          <cell r="FJ11">
            <v>0</v>
          </cell>
          <cell r="FK11">
            <v>0</v>
          </cell>
          <cell r="FL11">
            <v>0</v>
          </cell>
          <cell r="FM11">
            <v>0</v>
          </cell>
          <cell r="FN11">
            <v>0</v>
          </cell>
          <cell r="FO11">
            <v>0</v>
          </cell>
          <cell r="FP11">
            <v>0</v>
          </cell>
          <cell r="FQ11">
            <v>0</v>
          </cell>
        </row>
        <row r="12">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166426.30278999999</v>
          </cell>
          <cell r="BG12">
            <v>166426.30278999999</v>
          </cell>
          <cell r="BH12">
            <v>166426.30278999999</v>
          </cell>
          <cell r="BI12">
            <v>166426.30278999999</v>
          </cell>
          <cell r="BJ12">
            <v>110431.34763999999</v>
          </cell>
          <cell r="BK12">
            <v>110431.34763999999</v>
          </cell>
          <cell r="BL12">
            <v>110431.34763999999</v>
          </cell>
          <cell r="BM12">
            <v>110431.34763999999</v>
          </cell>
          <cell r="BN12">
            <v>110431.34763999999</v>
          </cell>
          <cell r="BO12">
            <v>110431.34763999999</v>
          </cell>
          <cell r="BP12">
            <v>110431.34763999999</v>
          </cell>
          <cell r="BQ12">
            <v>110431.34763999999</v>
          </cell>
          <cell r="BR12">
            <v>115734.79626500001</v>
          </cell>
          <cell r="BS12">
            <v>115734.79626500001</v>
          </cell>
          <cell r="BT12">
            <v>115734.79626500001</v>
          </cell>
          <cell r="BU12">
            <v>115734.79626500001</v>
          </cell>
          <cell r="BV12">
            <v>76981.105049297999</v>
          </cell>
          <cell r="BW12">
            <v>76981.105049297999</v>
          </cell>
          <cell r="BX12">
            <v>76981.105049297999</v>
          </cell>
          <cell r="BY12">
            <v>76981.10504929797</v>
          </cell>
          <cell r="BZ12">
            <v>76981.10504929797</v>
          </cell>
          <cell r="CA12">
            <v>76981.10504929797</v>
          </cell>
          <cell r="CB12">
            <v>76981.10504929797</v>
          </cell>
          <cell r="CC12">
            <v>76981.105049297999</v>
          </cell>
          <cell r="CD12">
            <v>84659.910708047973</v>
          </cell>
          <cell r="CE12">
            <v>84659.910708047973</v>
          </cell>
          <cell r="CF12">
            <v>84659.910708047973</v>
          </cell>
          <cell r="CG12">
            <v>84659.910708047973</v>
          </cell>
          <cell r="CH12">
            <v>84659.910708047973</v>
          </cell>
          <cell r="CI12">
            <v>84659.910708047973</v>
          </cell>
          <cell r="CJ12">
            <v>84659.910708047973</v>
          </cell>
          <cell r="CK12">
            <v>84659.910708047973</v>
          </cell>
          <cell r="CL12">
            <v>84659.910708047973</v>
          </cell>
          <cell r="CM12">
            <v>84659.910708047973</v>
          </cell>
          <cell r="CN12">
            <v>84659.910708047973</v>
          </cell>
          <cell r="CO12">
            <v>84659.910708047973</v>
          </cell>
          <cell r="CP12">
            <v>92569.080536560563</v>
          </cell>
          <cell r="CQ12">
            <v>92569.080536560563</v>
          </cell>
          <cell r="CR12">
            <v>92569.080536560563</v>
          </cell>
          <cell r="CS12">
            <v>92569.080536560563</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v>0</v>
          </cell>
          <cell r="ET12">
            <v>0</v>
          </cell>
          <cell r="EU12">
            <v>0</v>
          </cell>
          <cell r="EV12">
            <v>0</v>
          </cell>
          <cell r="EW12">
            <v>0</v>
          </cell>
          <cell r="EX12">
            <v>0</v>
          </cell>
          <cell r="EY12">
            <v>0</v>
          </cell>
          <cell r="EZ12">
            <v>0</v>
          </cell>
          <cell r="FA12">
            <v>0</v>
          </cell>
          <cell r="FB12">
            <v>0</v>
          </cell>
          <cell r="FC12">
            <v>0</v>
          </cell>
          <cell r="FD12">
            <v>0</v>
          </cell>
          <cell r="FE12">
            <v>0</v>
          </cell>
          <cell r="FF12">
            <v>0</v>
          </cell>
          <cell r="FG12">
            <v>0</v>
          </cell>
          <cell r="FH12">
            <v>0</v>
          </cell>
          <cell r="FI12">
            <v>0</v>
          </cell>
          <cell r="FJ12">
            <v>0</v>
          </cell>
          <cell r="FK12">
            <v>0</v>
          </cell>
          <cell r="FL12">
            <v>0</v>
          </cell>
          <cell r="FM12">
            <v>0</v>
          </cell>
          <cell r="FN12">
            <v>0</v>
          </cell>
          <cell r="FO12">
            <v>0</v>
          </cell>
          <cell r="FP12">
            <v>0</v>
          </cell>
          <cell r="FQ12">
            <v>0</v>
          </cell>
        </row>
        <row r="14">
          <cell r="AK14">
            <v>-8959192.824000001</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v>0</v>
          </cell>
          <cell r="ET14">
            <v>0</v>
          </cell>
          <cell r="EU14">
            <v>0</v>
          </cell>
          <cell r="EV14">
            <v>0</v>
          </cell>
          <cell r="EW14">
            <v>0</v>
          </cell>
          <cell r="EX14">
            <v>0</v>
          </cell>
          <cell r="EY14">
            <v>0</v>
          </cell>
          <cell r="EZ14">
            <v>0</v>
          </cell>
          <cell r="FA14">
            <v>0</v>
          </cell>
          <cell r="FB14">
            <v>0</v>
          </cell>
          <cell r="FC14">
            <v>0</v>
          </cell>
          <cell r="FD14">
            <v>0</v>
          </cell>
          <cell r="FE14">
            <v>0</v>
          </cell>
          <cell r="FF14">
            <v>0</v>
          </cell>
          <cell r="FG14">
            <v>0</v>
          </cell>
          <cell r="FH14">
            <v>0</v>
          </cell>
          <cell r="FI14">
            <v>0</v>
          </cell>
          <cell r="FJ14">
            <v>0</v>
          </cell>
          <cell r="FK14">
            <v>0</v>
          </cell>
          <cell r="FL14">
            <v>0</v>
          </cell>
          <cell r="FM14">
            <v>0</v>
          </cell>
          <cell r="FN14">
            <v>0</v>
          </cell>
          <cell r="FO14">
            <v>0</v>
          </cell>
          <cell r="FP14">
            <v>0</v>
          </cell>
          <cell r="FQ14">
            <v>0</v>
          </cell>
        </row>
        <row r="15">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4891719.2819040008</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0</v>
          </cell>
          <cell r="EZ15">
            <v>0</v>
          </cell>
          <cell r="FA15">
            <v>0</v>
          </cell>
          <cell r="FB15">
            <v>0</v>
          </cell>
          <cell r="FC15">
            <v>0</v>
          </cell>
          <cell r="FD15">
            <v>0</v>
          </cell>
          <cell r="FE15">
            <v>0</v>
          </cell>
          <cell r="FF15">
            <v>0</v>
          </cell>
          <cell r="FG15">
            <v>0</v>
          </cell>
          <cell r="FH15">
            <v>0</v>
          </cell>
          <cell r="FI15">
            <v>0</v>
          </cell>
          <cell r="FJ15">
            <v>0</v>
          </cell>
          <cell r="FK15">
            <v>0</v>
          </cell>
          <cell r="FL15">
            <v>0</v>
          </cell>
          <cell r="FM15">
            <v>0</v>
          </cell>
          <cell r="FN15">
            <v>0</v>
          </cell>
          <cell r="FO15">
            <v>0</v>
          </cell>
          <cell r="FP15">
            <v>0</v>
          </cell>
          <cell r="FQ15">
            <v>0</v>
          </cell>
        </row>
        <row r="16">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17164051.216808729</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D16">
            <v>0</v>
          </cell>
          <cell r="FE16">
            <v>0</v>
          </cell>
          <cell r="FF16">
            <v>0</v>
          </cell>
          <cell r="FG16">
            <v>0</v>
          </cell>
          <cell r="FH16">
            <v>0</v>
          </cell>
          <cell r="FI16">
            <v>0</v>
          </cell>
          <cell r="FJ16">
            <v>0</v>
          </cell>
          <cell r="FK16">
            <v>0</v>
          </cell>
          <cell r="FL16">
            <v>0</v>
          </cell>
          <cell r="FM16">
            <v>0</v>
          </cell>
          <cell r="FN16">
            <v>0</v>
          </cell>
          <cell r="FO16">
            <v>0</v>
          </cell>
          <cell r="FP16">
            <v>0</v>
          </cell>
          <cell r="FQ16">
            <v>0</v>
          </cell>
        </row>
        <row r="17">
          <cell r="AK17">
            <v>-8959192.824000001</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166426.30278999999</v>
          </cell>
          <cell r="BG17">
            <v>166426.30278999999</v>
          </cell>
          <cell r="BH17">
            <v>166426.30278999999</v>
          </cell>
          <cell r="BI17">
            <v>166426.30278999999</v>
          </cell>
          <cell r="BJ17">
            <v>5002150.6295440011</v>
          </cell>
          <cell r="BK17">
            <v>110431.34763999999</v>
          </cell>
          <cell r="BL17">
            <v>110431.34763999999</v>
          </cell>
          <cell r="BM17">
            <v>110431.34763999999</v>
          </cell>
          <cell r="BN17">
            <v>110431.34763999999</v>
          </cell>
          <cell r="BO17">
            <v>110431.34763999999</v>
          </cell>
          <cell r="BP17">
            <v>110431.34763999999</v>
          </cell>
          <cell r="BQ17">
            <v>110431.34763999999</v>
          </cell>
          <cell r="BR17">
            <v>115734.79626500001</v>
          </cell>
          <cell r="BS17">
            <v>115734.79626500001</v>
          </cell>
          <cell r="BT17">
            <v>115734.79626500001</v>
          </cell>
          <cell r="BU17">
            <v>115734.79626500001</v>
          </cell>
          <cell r="BV17">
            <v>76981.105049297999</v>
          </cell>
          <cell r="BW17">
            <v>76981.105049297999</v>
          </cell>
          <cell r="BX17">
            <v>76981.105049297999</v>
          </cell>
          <cell r="BY17">
            <v>76981.10504929797</v>
          </cell>
          <cell r="BZ17">
            <v>76981.10504929797</v>
          </cell>
          <cell r="CA17">
            <v>76981.10504929797</v>
          </cell>
          <cell r="CB17">
            <v>76981.10504929797</v>
          </cell>
          <cell r="CC17">
            <v>76981.105049297999</v>
          </cell>
          <cell r="CD17">
            <v>84659.910708047973</v>
          </cell>
          <cell r="CE17">
            <v>84659.910708047973</v>
          </cell>
          <cell r="CF17">
            <v>84659.910708047973</v>
          </cell>
          <cell r="CG17">
            <v>84659.910708047973</v>
          </cell>
          <cell r="CH17">
            <v>84659.910708047973</v>
          </cell>
          <cell r="CI17">
            <v>84659.910708047973</v>
          </cell>
          <cell r="CJ17">
            <v>84659.910708047973</v>
          </cell>
          <cell r="CK17">
            <v>84659.910708047973</v>
          </cell>
          <cell r="CL17">
            <v>84659.910708047973</v>
          </cell>
          <cell r="CM17">
            <v>84659.910708047973</v>
          </cell>
          <cell r="CN17">
            <v>84659.910708047973</v>
          </cell>
          <cell r="CO17">
            <v>84659.910708047973</v>
          </cell>
          <cell r="CP17">
            <v>92569.080536560563</v>
          </cell>
          <cell r="CQ17">
            <v>92569.080536560563</v>
          </cell>
          <cell r="CR17">
            <v>92569.080536560563</v>
          </cell>
          <cell r="CS17">
            <v>17256620.297345288</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v>0</v>
          </cell>
          <cell r="ET17">
            <v>0</v>
          </cell>
          <cell r="EU17">
            <v>0</v>
          </cell>
          <cell r="EV17">
            <v>0</v>
          </cell>
          <cell r="EW17">
            <v>0</v>
          </cell>
          <cell r="EX17">
            <v>0</v>
          </cell>
          <cell r="EY17">
            <v>0</v>
          </cell>
          <cell r="EZ17">
            <v>0</v>
          </cell>
          <cell r="FA17">
            <v>0</v>
          </cell>
          <cell r="FB17">
            <v>0</v>
          </cell>
          <cell r="FC17">
            <v>0</v>
          </cell>
          <cell r="FD17">
            <v>0</v>
          </cell>
          <cell r="FE17">
            <v>0</v>
          </cell>
          <cell r="FF17">
            <v>0</v>
          </cell>
          <cell r="FG17">
            <v>0</v>
          </cell>
          <cell r="FH17">
            <v>0</v>
          </cell>
          <cell r="FI17">
            <v>0</v>
          </cell>
          <cell r="FJ17">
            <v>0</v>
          </cell>
          <cell r="FK17">
            <v>0</v>
          </cell>
          <cell r="FL17">
            <v>0</v>
          </cell>
          <cell r="FM17">
            <v>0</v>
          </cell>
          <cell r="FN17">
            <v>0</v>
          </cell>
          <cell r="FO17">
            <v>0</v>
          </cell>
          <cell r="FP17">
            <v>0</v>
          </cell>
          <cell r="FQ17">
            <v>0</v>
          </cell>
        </row>
      </sheetData>
      <sheetData sheetId="1">
        <row r="3">
          <cell r="C3" t="str">
            <v>Cornerstone at Boone</v>
          </cell>
        </row>
        <row r="4">
          <cell r="C4" t="str">
            <v>TBD</v>
          </cell>
        </row>
        <row r="9">
          <cell r="F9">
            <v>40877</v>
          </cell>
        </row>
        <row r="11">
          <cell r="C11">
            <v>176184</v>
          </cell>
        </row>
        <row r="16">
          <cell r="C16">
            <v>40146</v>
          </cell>
        </row>
        <row r="17">
          <cell r="C17">
            <v>40755</v>
          </cell>
        </row>
        <row r="22">
          <cell r="F22">
            <v>4891719.2819040008</v>
          </cell>
        </row>
        <row r="23">
          <cell r="F23">
            <v>1612654.70832</v>
          </cell>
        </row>
        <row r="27">
          <cell r="C27">
            <v>35836771.295999996</v>
          </cell>
          <cell r="F27">
            <v>70050</v>
          </cell>
        </row>
        <row r="31">
          <cell r="F31">
            <v>41972</v>
          </cell>
        </row>
        <row r="39">
          <cell r="F39">
            <v>17164051.216808729</v>
          </cell>
        </row>
        <row r="40">
          <cell r="C40">
            <v>26877578.471999995</v>
          </cell>
        </row>
        <row r="44">
          <cell r="C44">
            <v>70050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3" t="str">
            <v>Studio #1</v>
          </cell>
        </row>
      </sheetData>
      <sheetData sheetId="16"/>
      <sheetData sheetId="17"/>
      <sheetData sheetId="18"/>
      <sheetData sheetId="19"/>
      <sheetData sheetId="20"/>
      <sheetData sheetId="21"/>
      <sheetData sheetId="22"/>
      <sheetData sheetId="23"/>
      <sheetData sheetId="2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s"/>
      <sheetName val="Pre-Development Costs"/>
      <sheetName val="Summary"/>
      <sheetName val="Detail Development Pro-Forma"/>
      <sheetName val="Hard cost projection"/>
      <sheetName val="Yardi Condo Budget"/>
      <sheetName val="Hard Cost Summary"/>
      <sheetName val="Summary Sheet"/>
      <sheetName val="Tiered IRR Calc-Condo"/>
      <sheetName val="DEV BUDGET - CONDO"/>
      <sheetName val="Office Parking, Tunnel, Other"/>
      <sheetName val="Apt Detail Pro-forma"/>
      <sheetName val="Tiered IRR Calc-Apt"/>
      <sheetName val="DEV BUDGET - APT"/>
      <sheetName val="Condo vs Apart Comp"/>
      <sheetName val="Other Income"/>
      <sheetName val="Const_Draw_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chovia Center"/>
      <sheetName val="8x11"/>
      <sheetName val="Stacking Plan"/>
      <sheetName val="Matrix"/>
      <sheetName val="Recent Deals"/>
      <sheetName val="Argus_CF"/>
      <sheetName val="Rent Roll"/>
      <sheetName val="TP's"/>
      <sheetName val="3-yr CF Proj"/>
      <sheetName val="5-yr CF Proj"/>
      <sheetName val="7-yr CF Proj"/>
      <sheetName val="Splits at Sale"/>
      <sheetName val="CIE Returns"/>
      <sheetName val="Fund One"/>
    </sheetNames>
    <sheetDataSet>
      <sheetData sheetId="0" refreshError="1">
        <row r="166">
          <cell r="I166">
            <v>0.06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velopment Pro-Forma"/>
      <sheetName val="Operating Pro-Forma"/>
      <sheetName val="Rent Roll"/>
      <sheetName val="Hard cost projection"/>
      <sheetName val="Yardi Budget"/>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 Instructions"/>
      <sheetName val="Process Schedule"/>
      <sheetName val="BAHTF"/>
      <sheetName val="VCHTF"/>
      <sheetName val="HOB-Multifamily"/>
      <sheetName val="HOB-Single Family"/>
      <sheetName val="Design Review"/>
      <sheetName val="Public Engagement Instructions"/>
      <sheetName val="Cover Page"/>
      <sheetName val="A - Public Engagement"/>
      <sheetName val="B - Funding Request"/>
      <sheetName val="C - Dev Team"/>
      <sheetName val="C1 - Manager Info"/>
      <sheetName val="C2 - Property Schedule"/>
      <sheetName val="D - Project Info"/>
      <sheetName val="E - Proforma Instructions"/>
      <sheetName val="F - Summary"/>
      <sheetName val="G - Revenue"/>
      <sheetName val="H - Operating Budget"/>
      <sheetName val="I - Operating Cash Flow"/>
      <sheetName val="J - Development Budget"/>
      <sheetName val="K - Construction Budget"/>
      <sheetName val="L - Construction Cash Flow"/>
      <sheetName val="M - Notes"/>
      <sheetName val="N - Application Certification"/>
      <sheetName val="O - Affidav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4">
          <cell r="D24">
            <v>16</v>
          </cell>
          <cell r="H24">
            <v>1350</v>
          </cell>
        </row>
      </sheetData>
      <sheetData sheetId="18"/>
      <sheetData sheetId="19">
        <row r="30">
          <cell r="E30">
            <v>0</v>
          </cell>
        </row>
      </sheetData>
      <sheetData sheetId="20">
        <row r="66">
          <cell r="G66">
            <v>536686.29971199995</v>
          </cell>
        </row>
      </sheetData>
      <sheetData sheetId="21"/>
      <sheetData sheetId="22"/>
      <sheetData sheetId="23"/>
      <sheetData sheetId="24"/>
      <sheetData sheetId="2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XXXXXXX"/>
      <sheetName val="Addresses"/>
      <sheetName val="Return on Cost"/>
      <sheetName val="CostSum"/>
      <sheetName val="Monthly"/>
      <sheetName val="Annual"/>
      <sheetName val="structure"/>
      <sheetName val="invest"/>
      <sheetName val="Amort"/>
      <sheetName val="Curve"/>
      <sheetName val="ARGUS"/>
      <sheetName val="Argus_Mthly"/>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n Payment Schedule"/>
      <sheetName val="Pari Passu Waterfall"/>
      <sheetName val="Input Sheet"/>
      <sheetName val="Summary-Equity"/>
      <sheetName val="Cash Flow"/>
      <sheetName val="Summary-Debt"/>
      <sheetName val="Unit Mix-Residential"/>
      <sheetName val="Pro Forma Assumptions"/>
      <sheetName val="Pro Forma-Combined"/>
      <sheetName val="Pro Forma-Phase I"/>
      <sheetName val="Pro Forma-Phase II"/>
      <sheetName val="Development Budget TSB"/>
      <sheetName val="Other Income"/>
      <sheetName val="Investment Summary"/>
      <sheetName val="Ann. CF"/>
      <sheetName val="Main Cashflow"/>
      <sheetName val="Amort Schedule"/>
      <sheetName val="13 Month Rolling (Existing)"/>
      <sheetName val="Rent Roll"/>
      <sheetName val="Development Budget"/>
      <sheetName val="Actual Rent Roll"/>
      <sheetName val="Seller Summary"/>
      <sheetName val="Taxes Impact Fees"/>
      <sheetName val="Pre-Development Budget"/>
      <sheetName val="Summary Schedule"/>
      <sheetName val="Construction Pricing"/>
      <sheetName val="Schedule"/>
      <sheetName val="FF&amp;E Budget"/>
    </sheetNames>
    <sheetDataSet>
      <sheetData sheetId="0" refreshError="1"/>
      <sheetData sheetId="1" refreshError="1"/>
      <sheetData sheetId="2">
        <row r="3">
          <cell r="C3" t="str">
            <v>Bishops Landing</v>
          </cell>
        </row>
      </sheetData>
      <sheetData sheetId="3" refreshError="1"/>
      <sheetData sheetId="4" refreshError="1"/>
      <sheetData sheetId="5" refreshError="1"/>
      <sheetData sheetId="6">
        <row r="31">
          <cell r="F31">
            <v>260</v>
          </cell>
          <cell r="H31">
            <v>340</v>
          </cell>
        </row>
      </sheetData>
      <sheetData sheetId="7">
        <row r="5">
          <cell r="D5">
            <v>0.12</v>
          </cell>
        </row>
      </sheetData>
      <sheetData sheetId="8"/>
      <sheetData sheetId="9">
        <row r="6">
          <cell r="G6">
            <v>1917600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ITs &amp; S&amp;P"/>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 assumps"/>
      <sheetName val="CF Projection"/>
      <sheetName val="Ten Yr Hold"/>
      <sheetName val="Splits at Sale"/>
      <sheetName val="CIE Returns"/>
      <sheetName val="Loan Amort."/>
      <sheetName val="Loan Amort. Daily"/>
      <sheetName val="Argus_CF"/>
    </sheetNames>
    <sheetDataSet>
      <sheetData sheetId="0" refreshError="1">
        <row r="1">
          <cell r="B1" t="str">
            <v>Chastain Center</v>
          </cell>
        </row>
        <row r="2">
          <cell r="B2" t="str">
            <v>Assumptions to the Cash Flow Projection</v>
          </cell>
        </row>
      </sheetData>
      <sheetData sheetId="1"/>
      <sheetData sheetId="2"/>
      <sheetData sheetId="3"/>
      <sheetData sheetId="4"/>
      <sheetData sheetId="5"/>
      <sheetData sheetId="6"/>
      <sheetData sheetId="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re-Development Costs"/>
      <sheetName val="Detail Development Pro-Forma"/>
      <sheetName val="Equity Returns"/>
      <sheetName val="Jamestown Deal"/>
      <sheetName val="Hotel Pro-Forma &amp; CAP Rate"/>
      <sheetName val="Land Carry Analysis"/>
      <sheetName val="Yardi Condo Budget"/>
      <sheetName val="Marketing Budget"/>
      <sheetName val="Sales Ctr 4,989 USF"/>
      <sheetName val="Closing Costs"/>
      <sheetName val="Hard Cost Projection"/>
      <sheetName val="Atlantic Analysis"/>
      <sheetName val="Ritz FF&amp;E Comps"/>
      <sheetName val="Ritz Estimate vs. Novare Costs"/>
      <sheetName val="Old Construction Budget"/>
      <sheetName val="SRSSA Design Summary"/>
      <sheetName val="Ritz Oct Hotel Hard Costs"/>
      <sheetName val="DEV BUDGET - CONDO"/>
      <sheetName val="Const_Draw_Matrix"/>
      <sheetName val="Property Summary"/>
      <sheetName val="Timeline"/>
      <sheetName val="Project Competitors"/>
      <sheetName val="Sources &amp; Uses"/>
      <sheetName val="Sheet5"/>
      <sheetName val="Project Economics"/>
    </sheetNames>
    <sheetDataSet>
      <sheetData sheetId="0">
        <row r="8">
          <cell r="L8">
            <v>0</v>
          </cell>
        </row>
      </sheetData>
      <sheetData sheetId="1">
        <row r="8">
          <cell r="L8">
            <v>0</v>
          </cell>
        </row>
      </sheetData>
      <sheetData sheetId="2">
        <row r="8">
          <cell r="L8">
            <v>0</v>
          </cell>
        </row>
        <row r="9">
          <cell r="L9">
            <v>26100000</v>
          </cell>
        </row>
        <row r="13">
          <cell r="L13">
            <v>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ve Yr Hold"/>
      <sheetName val="ExecSumm"/>
      <sheetName val="8x11"/>
      <sheetName val="CF assumps"/>
      <sheetName val="Land"/>
      <sheetName val="Six Yr Hold"/>
      <sheetName val="Seven Yr Hold"/>
      <sheetName val="Eight Yr Hold"/>
      <sheetName val="Carter_Project"/>
      <sheetName val="Carter_Fees"/>
      <sheetName val="Argus_CF"/>
      <sheetName val="Expiry"/>
    </sheetNames>
    <sheetDataSet>
      <sheetData sheetId="0" refreshError="1">
        <row r="123">
          <cell r="I123">
            <v>0.16000000316735169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Roll"/>
      <sheetName val="Financial Highlights"/>
      <sheetName val="All"/>
      <sheetName val="CF Format"/>
      <sheetName val="Op. Exp. CF"/>
      <sheetName val="CF Argus"/>
      <sheetName val="Summary"/>
      <sheetName val="OpExp 2004"/>
      <sheetName val="OpExp 2003"/>
      <sheetName val="OpExp 2002"/>
      <sheetName val="OpExp 2001"/>
      <sheetName val="OpExp 2000"/>
      <sheetName val="RR Argus"/>
      <sheetName val="Add. Prov."/>
      <sheetName val="Recent Deals"/>
      <sheetName val="Reimbursements"/>
      <sheetName val="Expense Summary"/>
      <sheetName val="Presentation Spread"/>
      <sheetName val="Fin. History"/>
      <sheetName val="BY Calcs"/>
      <sheetName val="Chart"/>
      <sheetName val="Expirations (1st term)"/>
      <sheetName val="Back-Up"/>
      <sheetName val="Abstract 100"/>
      <sheetName val="Abstract 200"/>
      <sheetName val="Abstract 300"/>
      <sheetName val="Abstract 400"/>
    </sheetNames>
    <sheetDataSet>
      <sheetData sheetId="0" refreshError="1">
        <row r="178">
          <cell r="D178">
            <v>53762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Development Pro-Forma"/>
      <sheetName val="Operating Pro-Forma"/>
      <sheetName val="Rent Roll"/>
      <sheetName val="Hard cost projection"/>
      <sheetName val="Yardi Budget"/>
      <sheetName val="Const_Draw_Matrix"/>
    </sheetNames>
    <sheetDataSet>
      <sheetData sheetId="0">
        <row r="13">
          <cell r="L13">
            <v>14025000</v>
          </cell>
        </row>
      </sheetData>
      <sheetData sheetId="1">
        <row r="13">
          <cell r="L13">
            <v>14025000</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Profitability"/>
      <sheetName val="Pre-Development Costs"/>
      <sheetName val="Detail Development Pro-Forma"/>
      <sheetName val="Hard cost projection"/>
      <sheetName val="Yardi Condo Budget"/>
      <sheetName val="Summary Sheet"/>
      <sheetName val="Tiered IRR Calc-Condo"/>
      <sheetName val="DEV BUDGET - CONDO"/>
      <sheetName val="Apt Detail Pro-forma"/>
      <sheetName val="Tiered IRR Calc-Apt"/>
      <sheetName val="DEV BUDGET - APT"/>
      <sheetName val="Condo vs Apart Comp"/>
      <sheetName val="Other Income"/>
      <sheetName val="Const_Draw_Matrix"/>
    </sheetNames>
    <sheetDataSet>
      <sheetData sheetId="0" refreshError="1"/>
      <sheetData sheetId="1" refreshError="1"/>
      <sheetData sheetId="2" refreshError="1">
        <row r="8">
          <cell r="L8">
            <v>0</v>
          </cell>
        </row>
        <row r="9">
          <cell r="L9">
            <v>0</v>
          </cell>
        </row>
        <row r="11">
          <cell r="L11">
            <v>0</v>
          </cell>
        </row>
        <row r="12">
          <cell r="L12">
            <v>0</v>
          </cell>
        </row>
        <row r="13">
          <cell r="L13">
            <v>3750000</v>
          </cell>
        </row>
        <row r="15">
          <cell r="L15">
            <v>11250000</v>
          </cell>
        </row>
      </sheetData>
      <sheetData sheetId="3" refreshError="1"/>
      <sheetData sheetId="4" refreshError="1"/>
      <sheetData sheetId="5" refreshError="1"/>
      <sheetData sheetId="6"/>
      <sheetData sheetId="7"/>
      <sheetData sheetId="8" refreshError="1">
        <row r="10">
          <cell r="D10">
            <v>21</v>
          </cell>
          <cell r="L10">
            <v>300</v>
          </cell>
        </row>
        <row r="11">
          <cell r="L11">
            <v>100</v>
          </cell>
        </row>
        <row r="12">
          <cell r="L12">
            <v>16.666666666666668</v>
          </cell>
        </row>
        <row r="20">
          <cell r="H20">
            <v>0.93</v>
          </cell>
        </row>
        <row r="37">
          <cell r="L37">
            <v>0</v>
          </cell>
        </row>
        <row r="38">
          <cell r="L38">
            <v>0</v>
          </cell>
        </row>
        <row r="39">
          <cell r="L39">
            <v>0</v>
          </cell>
        </row>
        <row r="40">
          <cell r="L40">
            <v>0</v>
          </cell>
        </row>
        <row r="41">
          <cell r="L41">
            <v>0</v>
          </cell>
        </row>
        <row r="42">
          <cell r="L42">
            <v>3750000</v>
          </cell>
        </row>
      </sheetData>
      <sheetData sheetId="9" refreshError="1"/>
      <sheetData sheetId="10"/>
      <sheetData sheetId="11" refreshError="1"/>
      <sheetData sheetId="12" refreshError="1"/>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DataSheet"/>
      <sheetName val="All Alabama"/>
      <sheetName val="CF Check"/>
      <sheetName val="Colonial Plaza-Birm"/>
      <sheetName val="ERJ-Birm"/>
      <sheetName val="AmSouth-Hunts"/>
      <sheetName val="Colonial Park-Mont"/>
      <sheetName val="One Live Oak"/>
      <sheetName val="Expiry"/>
      <sheetName val="Argus Import"/>
    </sheetNames>
    <sheetDataSet>
      <sheetData sheetId="0" refreshError="1">
        <row r="73">
          <cell r="I73">
            <v>25</v>
          </cell>
        </row>
        <row r="83">
          <cell r="I83">
            <v>0</v>
          </cell>
        </row>
        <row r="85">
          <cell r="N85">
            <v>0.15</v>
          </cell>
        </row>
        <row r="86">
          <cell r="N86">
            <v>0.2</v>
          </cell>
        </row>
        <row r="87">
          <cell r="N87">
            <v>1</v>
          </cell>
        </row>
        <row r="88">
          <cell r="N88">
            <v>0.9</v>
          </cell>
        </row>
        <row r="93">
          <cell r="N93">
            <v>1296223.5</v>
          </cell>
        </row>
        <row r="95">
          <cell r="N95">
            <v>88575272.5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x11"/>
      <sheetName val="CF assumps"/>
      <sheetName val="Splits at Sale"/>
      <sheetName val="Cash Flow Projection"/>
      <sheetName val="Amort."/>
      <sheetName val="Argus_CF"/>
      <sheetName val="CIE Returns"/>
      <sheetName val="Fund One"/>
      <sheetName val="Presentation - to USAA "/>
      <sheetName val="Carter_Fees"/>
      <sheetName val="Expiry"/>
    </sheetNames>
    <sheetDataSet>
      <sheetData sheetId="0"/>
      <sheetData sheetId="1" refreshError="1">
        <row r="140">
          <cell r="I140">
            <v>1.4999999999999999E-2</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arcgis.com/apps/webappviewer/index.html?id=f241af753f414cdfa31c1fdef0924584" TargetMode="External"/><Relationship Id="rId7" Type="http://schemas.openxmlformats.org/officeDocument/2006/relationships/comments" Target="../comments1.xml"/><Relationship Id="rId2" Type="http://schemas.openxmlformats.org/officeDocument/2006/relationships/hyperlink" Target="https://dekalbgis.maps.arcgis.com/apps/webappviewer/index.html?id=38d460584dc64e11ad29f9574722946f" TargetMode="External"/><Relationship Id="rId1" Type="http://schemas.openxmlformats.org/officeDocument/2006/relationships/hyperlink" Target="https://www.arcgis.com/apps/webappviewer/index.html?id=f241af753f414cdfa31c1fdef0924584" TargetMode="External"/><Relationship Id="rId6" Type="http://schemas.openxmlformats.org/officeDocument/2006/relationships/vmlDrawing" Target="../drawings/vmlDrawing1.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824D-ADEA-4960-91ED-33B5EDDDF3FB}">
  <sheetPr>
    <tabColor rgb="FFFF0000"/>
    <pageSetUpPr fitToPage="1"/>
  </sheetPr>
  <dimension ref="A1:M90"/>
  <sheetViews>
    <sheetView showGridLines="0" topLeftCell="A89" zoomScaleNormal="100" workbookViewId="0">
      <selection activeCell="A36" sqref="A36:M36"/>
    </sheetView>
  </sheetViews>
  <sheetFormatPr defaultColWidth="8.81640625" defaultRowHeight="14.5"/>
  <cols>
    <col min="3" max="3" width="9.36328125" customWidth="1"/>
    <col min="7" max="7" width="1.6328125" customWidth="1"/>
  </cols>
  <sheetData>
    <row r="1" spans="1:13" ht="96.75" customHeight="1"/>
    <row r="2" spans="1:13" ht="38.75" customHeight="1" thickBot="1">
      <c r="A2" s="118" t="s">
        <v>126</v>
      </c>
      <c r="B2" s="118"/>
      <c r="C2" s="118"/>
      <c r="D2" s="118"/>
      <c r="E2" s="118"/>
      <c r="F2" s="118"/>
      <c r="G2" s="118"/>
      <c r="H2" s="118"/>
      <c r="I2" s="118"/>
      <c r="J2" s="118"/>
      <c r="K2" s="118"/>
      <c r="L2" s="118"/>
      <c r="M2" s="118"/>
    </row>
    <row r="3" spans="1:13" ht="38.75" customHeight="1">
      <c r="A3" s="133" t="s">
        <v>140</v>
      </c>
      <c r="B3" s="133"/>
      <c r="C3" s="133"/>
      <c r="D3" s="133"/>
      <c r="E3" s="133"/>
      <c r="F3" s="133"/>
      <c r="G3" s="133"/>
      <c r="H3" s="133"/>
      <c r="I3" s="133"/>
      <c r="J3" s="133"/>
      <c r="K3" s="133"/>
      <c r="L3" s="133"/>
      <c r="M3" s="133"/>
    </row>
    <row r="4" spans="1:13" ht="15.5">
      <c r="A4" s="134" t="s">
        <v>149</v>
      </c>
      <c r="B4" s="134"/>
      <c r="C4" s="134"/>
      <c r="D4" s="134"/>
      <c r="E4" s="134"/>
      <c r="F4" s="134"/>
      <c r="G4" s="134"/>
      <c r="H4" s="134"/>
      <c r="I4" s="134"/>
      <c r="J4" s="134"/>
      <c r="K4" s="134"/>
      <c r="L4" s="134"/>
      <c r="M4" s="134"/>
    </row>
    <row r="5" spans="1:13" ht="15.5">
      <c r="A5" s="134" t="s">
        <v>142</v>
      </c>
      <c r="B5" s="134"/>
      <c r="C5" s="134"/>
      <c r="D5" s="134"/>
      <c r="E5" s="134"/>
      <c r="F5" s="134"/>
      <c r="G5" s="134"/>
      <c r="H5" s="134"/>
      <c r="I5" s="134"/>
      <c r="J5" s="134"/>
      <c r="K5" s="134"/>
      <c r="L5" s="134"/>
      <c r="M5" s="134"/>
    </row>
    <row r="6" spans="1:13" ht="15.5">
      <c r="A6" s="134" t="s">
        <v>143</v>
      </c>
      <c r="B6" s="134"/>
      <c r="C6" s="134"/>
      <c r="D6" s="134"/>
      <c r="E6" s="134"/>
      <c r="F6" s="134"/>
      <c r="G6" s="134"/>
      <c r="H6" s="134"/>
      <c r="I6" s="134"/>
      <c r="J6" s="134"/>
      <c r="K6" s="134"/>
      <c r="L6" s="134"/>
      <c r="M6" s="134"/>
    </row>
    <row r="7" spans="1:13" ht="15.5">
      <c r="A7" s="134" t="s">
        <v>144</v>
      </c>
      <c r="B7" s="134"/>
      <c r="C7" s="134"/>
      <c r="D7" s="134"/>
      <c r="E7" s="134"/>
      <c r="F7" s="134"/>
      <c r="G7" s="134"/>
      <c r="H7" s="134"/>
      <c r="I7" s="134"/>
      <c r="J7" s="134"/>
      <c r="K7" s="134"/>
      <c r="L7" s="134"/>
      <c r="M7" s="134"/>
    </row>
    <row r="8" spans="1:13" ht="15.5">
      <c r="A8" s="134" t="s">
        <v>146</v>
      </c>
      <c r="B8" s="134"/>
      <c r="C8" s="134"/>
      <c r="D8" s="134"/>
      <c r="E8" s="134"/>
      <c r="F8" s="134"/>
      <c r="G8" s="134"/>
      <c r="H8" s="134"/>
      <c r="I8" s="134"/>
      <c r="J8" s="134"/>
      <c r="K8" s="134"/>
      <c r="L8" s="134"/>
      <c r="M8" s="134"/>
    </row>
    <row r="9" spans="1:13" ht="15.5">
      <c r="A9" s="134" t="s">
        <v>147</v>
      </c>
      <c r="B9" s="134"/>
      <c r="C9" s="134"/>
      <c r="D9" s="134"/>
      <c r="E9" s="134"/>
      <c r="F9" s="134"/>
      <c r="G9" s="134"/>
      <c r="H9" s="134"/>
      <c r="I9" s="134"/>
      <c r="J9" s="134"/>
      <c r="K9" s="134"/>
      <c r="L9" s="134"/>
      <c r="M9" s="134"/>
    </row>
    <row r="10" spans="1:13" ht="15.5">
      <c r="A10" s="134" t="s">
        <v>148</v>
      </c>
      <c r="B10" s="134"/>
      <c r="C10" s="134"/>
      <c r="D10" s="134"/>
      <c r="E10" s="134"/>
      <c r="F10" s="134"/>
      <c r="G10" s="134"/>
      <c r="H10" s="134"/>
      <c r="I10" s="134"/>
      <c r="J10" s="134"/>
      <c r="K10" s="134"/>
      <c r="L10" s="134"/>
      <c r="M10" s="134"/>
    </row>
    <row r="11" spans="1:13" ht="18">
      <c r="A11" s="61"/>
      <c r="B11" s="61"/>
      <c r="C11" s="61"/>
      <c r="D11" s="61"/>
      <c r="E11" s="61"/>
      <c r="F11" s="61"/>
      <c r="G11" s="61"/>
      <c r="H11" s="61"/>
      <c r="I11" s="61"/>
      <c r="J11" s="61"/>
      <c r="K11" s="61"/>
      <c r="L11" s="61"/>
      <c r="M11" s="61"/>
    </row>
    <row r="12" spans="1:13" ht="108.5" customHeight="1">
      <c r="A12" s="119" t="s">
        <v>32</v>
      </c>
      <c r="B12" s="119"/>
      <c r="C12" s="119"/>
      <c r="D12" s="119"/>
      <c r="E12" s="119"/>
      <c r="F12" s="119"/>
      <c r="G12" s="119"/>
      <c r="H12" s="119"/>
      <c r="I12" s="119"/>
      <c r="J12" s="119"/>
      <c r="K12" s="119"/>
      <c r="L12" s="119"/>
      <c r="M12" s="119"/>
    </row>
    <row r="13" spans="1:13" ht="53.75" customHeight="1">
      <c r="A13" s="121" t="s">
        <v>25</v>
      </c>
      <c r="B13" s="121"/>
      <c r="C13" s="121"/>
      <c r="D13" s="121"/>
      <c r="E13" s="121"/>
      <c r="F13" s="121"/>
      <c r="G13" s="121"/>
      <c r="H13" s="121"/>
      <c r="I13" s="121"/>
      <c r="J13" s="121"/>
      <c r="K13" s="121"/>
      <c r="L13" s="121"/>
      <c r="M13" s="121"/>
    </row>
    <row r="14" spans="1:13" ht="60.75" customHeight="1">
      <c r="A14" s="128" t="s">
        <v>26</v>
      </c>
      <c r="B14" s="128"/>
      <c r="C14" s="128"/>
      <c r="D14" s="128"/>
      <c r="E14" s="128"/>
      <c r="F14" s="128"/>
      <c r="G14" s="128"/>
      <c r="H14" s="128"/>
      <c r="I14" s="128"/>
      <c r="J14" s="128"/>
      <c r="K14" s="128"/>
      <c r="L14" s="128"/>
      <c r="M14" s="128"/>
    </row>
    <row r="15" spans="1:13" ht="93.5" customHeight="1">
      <c r="A15" s="128" t="s">
        <v>27</v>
      </c>
      <c r="B15" s="128"/>
      <c r="C15" s="128"/>
      <c r="D15" s="128"/>
      <c r="E15" s="128"/>
      <c r="F15" s="128"/>
      <c r="G15" s="128"/>
      <c r="H15" s="128"/>
      <c r="I15" s="128"/>
      <c r="J15" s="128"/>
      <c r="K15" s="128"/>
      <c r="L15" s="128"/>
      <c r="M15" s="128"/>
    </row>
    <row r="16" spans="1:13" ht="100.5" customHeight="1" thickBot="1">
      <c r="A16" s="126" t="s">
        <v>28</v>
      </c>
      <c r="B16" s="126"/>
      <c r="C16" s="126"/>
      <c r="D16" s="126"/>
      <c r="E16" s="126"/>
      <c r="F16" s="126"/>
      <c r="G16" s="126"/>
      <c r="H16" s="126"/>
      <c r="I16" s="126"/>
      <c r="J16" s="126"/>
      <c r="K16" s="126"/>
      <c r="L16" s="126"/>
      <c r="M16" s="126"/>
    </row>
    <row r="17" spans="1:13" ht="20.25" customHeight="1" thickBot="1">
      <c r="A17" s="118" t="s">
        <v>141</v>
      </c>
      <c r="B17" s="118"/>
      <c r="C17" s="118"/>
      <c r="D17" s="118"/>
      <c r="E17" s="118"/>
      <c r="F17" s="118"/>
      <c r="G17" s="118"/>
      <c r="H17" s="118"/>
      <c r="I17" s="118"/>
      <c r="J17" s="118"/>
      <c r="K17" s="118"/>
      <c r="L17" s="118"/>
      <c r="M17" s="118"/>
    </row>
    <row r="18" spans="1:13" ht="66" customHeight="1">
      <c r="A18" s="129" t="s">
        <v>29</v>
      </c>
      <c r="B18" s="129"/>
      <c r="C18" s="129"/>
      <c r="D18" s="129"/>
      <c r="E18" s="129"/>
      <c r="F18" s="129"/>
      <c r="G18" s="129"/>
      <c r="H18" s="129"/>
      <c r="I18" s="129"/>
      <c r="J18" s="129"/>
      <c r="K18" s="129"/>
      <c r="L18" s="129"/>
      <c r="M18" s="129"/>
    </row>
    <row r="19" spans="1:13" ht="67.25" customHeight="1">
      <c r="A19" s="128" t="s">
        <v>30</v>
      </c>
      <c r="B19" s="128"/>
      <c r="C19" s="128"/>
      <c r="D19" s="128"/>
      <c r="E19" s="128"/>
      <c r="F19" s="128"/>
      <c r="G19" s="128"/>
      <c r="H19" s="128"/>
      <c r="I19" s="128"/>
      <c r="J19" s="128"/>
      <c r="K19" s="128"/>
      <c r="L19" s="128"/>
      <c r="M19" s="128"/>
    </row>
    <row r="20" spans="1:13" ht="59.25" customHeight="1">
      <c r="A20" s="15"/>
      <c r="B20" s="132" t="s">
        <v>33</v>
      </c>
      <c r="C20" s="132"/>
      <c r="D20" s="132"/>
      <c r="E20" s="132"/>
      <c r="F20" s="132"/>
      <c r="G20" s="132"/>
      <c r="H20" s="132"/>
      <c r="I20" s="132"/>
      <c r="J20" s="132"/>
      <c r="K20" s="132"/>
      <c r="L20" s="132"/>
      <c r="M20" s="132"/>
    </row>
    <row r="21" spans="1:13" ht="69.75" customHeight="1">
      <c r="A21" s="15"/>
      <c r="B21" s="132" t="s">
        <v>34</v>
      </c>
      <c r="C21" s="132"/>
      <c r="D21" s="132"/>
      <c r="E21" s="132"/>
      <c r="F21" s="132"/>
      <c r="G21" s="132"/>
      <c r="H21" s="132"/>
      <c r="I21" s="132"/>
      <c r="J21" s="132"/>
      <c r="K21" s="132"/>
      <c r="L21" s="132"/>
      <c r="M21" s="132"/>
    </row>
    <row r="22" spans="1:13" ht="32.25" customHeight="1">
      <c r="A22" s="15"/>
      <c r="B22" s="132" t="s">
        <v>35</v>
      </c>
      <c r="C22" s="132"/>
      <c r="D22" s="132"/>
      <c r="E22" s="132"/>
      <c r="F22" s="132"/>
      <c r="G22" s="132"/>
      <c r="H22" s="132"/>
      <c r="I22" s="132"/>
      <c r="J22" s="132"/>
      <c r="K22" s="132"/>
      <c r="L22" s="132"/>
      <c r="M22" s="132"/>
    </row>
    <row r="23" spans="1:13" ht="20.25" customHeight="1">
      <c r="A23" s="15"/>
      <c r="B23" s="135" t="s">
        <v>36</v>
      </c>
      <c r="C23" s="135"/>
      <c r="D23" s="135"/>
      <c r="E23" s="135"/>
      <c r="F23" s="135"/>
      <c r="G23" s="135"/>
      <c r="H23" s="135"/>
      <c r="I23" s="135"/>
      <c r="J23" s="135"/>
      <c r="K23" s="135"/>
      <c r="L23" s="135"/>
      <c r="M23" s="135"/>
    </row>
    <row r="24" spans="1:13" ht="52.25" customHeight="1">
      <c r="A24" s="15"/>
      <c r="B24" s="132" t="s">
        <v>37</v>
      </c>
      <c r="C24" s="132"/>
      <c r="D24" s="132"/>
      <c r="E24" s="132"/>
      <c r="F24" s="132"/>
      <c r="G24" s="132"/>
      <c r="H24" s="132"/>
      <c r="I24" s="132"/>
      <c r="J24" s="132"/>
      <c r="K24" s="132"/>
      <c r="L24" s="132"/>
      <c r="M24" s="132"/>
    </row>
    <row r="25" spans="1:13" ht="35" customHeight="1">
      <c r="A25" s="15"/>
      <c r="B25" s="132" t="s">
        <v>38</v>
      </c>
      <c r="C25" s="132"/>
      <c r="D25" s="132"/>
      <c r="E25" s="132"/>
      <c r="F25" s="132"/>
      <c r="G25" s="132"/>
      <c r="H25" s="132"/>
      <c r="I25" s="132"/>
      <c r="J25" s="132"/>
      <c r="K25" s="132"/>
      <c r="L25" s="132"/>
      <c r="M25" s="132"/>
    </row>
    <row r="26" spans="1:13" ht="20.25" customHeight="1">
      <c r="A26" s="15"/>
      <c r="B26" s="135" t="s">
        <v>39</v>
      </c>
      <c r="C26" s="135"/>
      <c r="D26" s="135"/>
      <c r="E26" s="135"/>
      <c r="F26" s="135"/>
      <c r="G26" s="135"/>
      <c r="H26" s="135"/>
      <c r="I26" s="135"/>
      <c r="J26" s="135"/>
      <c r="K26" s="135"/>
      <c r="L26" s="135"/>
      <c r="M26" s="135"/>
    </row>
    <row r="27" spans="1:13" ht="20.25" customHeight="1">
      <c r="A27" s="15"/>
      <c r="B27" s="135" t="s">
        <v>40</v>
      </c>
      <c r="C27" s="135"/>
      <c r="D27" s="135"/>
      <c r="E27" s="135"/>
      <c r="F27" s="135"/>
      <c r="G27" s="135"/>
      <c r="H27" s="135"/>
      <c r="I27" s="135"/>
      <c r="J27" s="135"/>
      <c r="K27" s="135"/>
      <c r="L27" s="135"/>
      <c r="M27" s="135"/>
    </row>
    <row r="28" spans="1:13" ht="20.25" customHeight="1">
      <c r="A28" s="15"/>
      <c r="B28" s="135" t="s">
        <v>41</v>
      </c>
      <c r="C28" s="135"/>
      <c r="D28" s="135"/>
      <c r="E28" s="135"/>
      <c r="F28" s="135"/>
      <c r="G28" s="135"/>
      <c r="H28" s="135"/>
      <c r="I28" s="135"/>
      <c r="J28" s="135"/>
      <c r="K28" s="135"/>
      <c r="L28" s="135"/>
      <c r="M28" s="135"/>
    </row>
    <row r="29" spans="1:13" ht="36.5" customHeight="1" thickBot="1">
      <c r="A29" s="131" t="s">
        <v>31</v>
      </c>
      <c r="B29" s="131"/>
      <c r="C29" s="131"/>
      <c r="D29" s="131"/>
      <c r="E29" s="131"/>
      <c r="F29" s="131"/>
      <c r="G29" s="131"/>
      <c r="H29" s="131"/>
      <c r="I29" s="131"/>
      <c r="J29" s="131"/>
      <c r="K29" s="131"/>
      <c r="L29" s="131"/>
      <c r="M29" s="131"/>
    </row>
    <row r="30" spans="1:13" s="11" customFormat="1" ht="19.25" customHeight="1" thickBot="1">
      <c r="A30" s="125" t="s">
        <v>142</v>
      </c>
      <c r="B30" s="125"/>
      <c r="C30" s="125"/>
      <c r="D30" s="125"/>
      <c r="E30" s="125"/>
      <c r="F30" s="125"/>
      <c r="G30" s="125"/>
      <c r="H30" s="125"/>
      <c r="I30" s="125"/>
      <c r="J30" s="125"/>
      <c r="K30" s="125"/>
      <c r="L30" s="125"/>
      <c r="M30" s="125"/>
    </row>
    <row r="31" spans="1:13" s="11" customFormat="1" ht="81.75" customHeight="1">
      <c r="A31" s="130" t="s">
        <v>42</v>
      </c>
      <c r="B31" s="130"/>
      <c r="C31" s="130"/>
      <c r="D31" s="130"/>
      <c r="E31" s="130"/>
      <c r="F31" s="130"/>
      <c r="G31" s="130"/>
      <c r="H31" s="130"/>
      <c r="I31" s="130"/>
      <c r="J31" s="130"/>
      <c r="K31" s="130"/>
      <c r="L31" s="130"/>
      <c r="M31" s="130"/>
    </row>
    <row r="32" spans="1:13" s="11" customFormat="1" ht="90" customHeight="1">
      <c r="A32" s="128" t="s">
        <v>43</v>
      </c>
      <c r="B32" s="128"/>
      <c r="C32" s="128"/>
      <c r="D32" s="128"/>
      <c r="E32" s="128"/>
      <c r="F32" s="128"/>
      <c r="G32" s="128"/>
      <c r="H32" s="128"/>
      <c r="I32" s="128"/>
      <c r="J32" s="128"/>
      <c r="K32" s="128"/>
      <c r="L32" s="128"/>
      <c r="M32" s="128"/>
    </row>
    <row r="33" spans="1:13" s="11" customFormat="1" ht="68.650000000000006" customHeight="1">
      <c r="A33" s="128" t="s">
        <v>44</v>
      </c>
      <c r="B33" s="128"/>
      <c r="C33" s="128"/>
      <c r="D33" s="128"/>
      <c r="E33" s="128"/>
      <c r="F33" s="128"/>
      <c r="G33" s="128"/>
      <c r="H33" s="128"/>
      <c r="I33" s="128"/>
      <c r="J33" s="128"/>
      <c r="K33" s="128"/>
      <c r="L33" s="128"/>
      <c r="M33" s="128"/>
    </row>
    <row r="34" spans="1:13" s="11" customFormat="1" ht="44.75" customHeight="1">
      <c r="A34" s="128" t="s">
        <v>45</v>
      </c>
      <c r="B34" s="128"/>
      <c r="C34" s="128"/>
      <c r="D34" s="128"/>
      <c r="E34" s="128"/>
      <c r="F34" s="128"/>
      <c r="G34" s="128"/>
      <c r="H34" s="128"/>
      <c r="I34" s="128"/>
      <c r="J34" s="128"/>
      <c r="K34" s="128"/>
      <c r="L34" s="128"/>
      <c r="M34" s="128"/>
    </row>
    <row r="35" spans="1:13" s="11" customFormat="1" ht="109.25" customHeight="1">
      <c r="A35" s="128" t="s">
        <v>46</v>
      </c>
      <c r="B35" s="128"/>
      <c r="C35" s="128"/>
      <c r="D35" s="128"/>
      <c r="E35" s="128"/>
      <c r="F35" s="128"/>
      <c r="G35" s="128"/>
      <c r="H35" s="128"/>
      <c r="I35" s="128"/>
      <c r="J35" s="128"/>
      <c r="K35" s="128"/>
      <c r="L35" s="128"/>
      <c r="M35" s="128"/>
    </row>
    <row r="36" spans="1:13" s="11" customFormat="1" ht="105" customHeight="1">
      <c r="A36" s="128" t="s">
        <v>47</v>
      </c>
      <c r="B36" s="128"/>
      <c r="C36" s="128"/>
      <c r="D36" s="128"/>
      <c r="E36" s="128"/>
      <c r="F36" s="128"/>
      <c r="G36" s="128"/>
      <c r="H36" s="128"/>
      <c r="I36" s="128"/>
      <c r="J36" s="128"/>
      <c r="K36" s="128"/>
      <c r="L36" s="128"/>
      <c r="M36" s="128"/>
    </row>
    <row r="37" spans="1:13" s="11" customFormat="1" ht="39" customHeight="1" thickBot="1">
      <c r="A37" s="126" t="s">
        <v>48</v>
      </c>
      <c r="B37" s="126"/>
      <c r="C37" s="126"/>
      <c r="D37" s="126"/>
      <c r="E37" s="126"/>
      <c r="F37" s="126"/>
      <c r="G37" s="126"/>
      <c r="H37" s="126"/>
      <c r="I37" s="126"/>
      <c r="J37" s="126"/>
      <c r="K37" s="126"/>
      <c r="L37" s="126"/>
      <c r="M37" s="126"/>
    </row>
    <row r="38" spans="1:13" ht="23.75" customHeight="1" thickBot="1">
      <c r="A38" s="125" t="s">
        <v>143</v>
      </c>
      <c r="B38" s="125"/>
      <c r="C38" s="125"/>
      <c r="D38" s="125"/>
      <c r="E38" s="125"/>
      <c r="F38" s="125"/>
      <c r="G38" s="125"/>
      <c r="H38" s="125"/>
      <c r="I38" s="125"/>
      <c r="J38" s="125"/>
      <c r="K38" s="125"/>
      <c r="L38" s="125"/>
      <c r="M38" s="125"/>
    </row>
    <row r="39" spans="1:13" ht="54" customHeight="1">
      <c r="A39" s="128" t="s">
        <v>49</v>
      </c>
      <c r="B39" s="128"/>
      <c r="C39" s="128"/>
      <c r="D39" s="128"/>
      <c r="E39" s="128"/>
      <c r="F39" s="128"/>
      <c r="G39" s="128"/>
      <c r="H39" s="128"/>
      <c r="I39" s="128"/>
      <c r="J39" s="128"/>
      <c r="K39" s="128"/>
      <c r="L39" s="128"/>
      <c r="M39" s="128"/>
    </row>
    <row r="40" spans="1:13" ht="54" customHeight="1">
      <c r="A40" s="16"/>
      <c r="B40" s="128" t="s">
        <v>51</v>
      </c>
      <c r="C40" s="128"/>
      <c r="D40" s="128"/>
      <c r="E40" s="128"/>
      <c r="F40" s="128"/>
      <c r="G40" s="128"/>
      <c r="H40" s="128"/>
      <c r="I40" s="128"/>
      <c r="J40" s="128"/>
      <c r="K40" s="128"/>
      <c r="L40" s="128"/>
      <c r="M40" s="128"/>
    </row>
    <row r="41" spans="1:13" ht="15.5">
      <c r="A41" s="16"/>
      <c r="B41" s="128" t="s">
        <v>52</v>
      </c>
      <c r="C41" s="128"/>
      <c r="D41" s="128"/>
      <c r="E41" s="128"/>
      <c r="F41" s="128"/>
      <c r="G41" s="128"/>
      <c r="H41" s="128"/>
      <c r="I41" s="128"/>
      <c r="J41" s="128"/>
      <c r="K41" s="128"/>
      <c r="L41" s="128"/>
      <c r="M41" s="128"/>
    </row>
    <row r="42" spans="1:13" ht="15.5">
      <c r="A42" s="16"/>
      <c r="B42" s="128" t="s">
        <v>53</v>
      </c>
      <c r="C42" s="128"/>
      <c r="D42" s="128"/>
      <c r="E42" s="128"/>
      <c r="F42" s="128"/>
      <c r="G42" s="128"/>
      <c r="H42" s="128"/>
      <c r="I42" s="128"/>
      <c r="J42" s="128"/>
      <c r="K42" s="128"/>
      <c r="L42" s="128"/>
      <c r="M42" s="128"/>
    </row>
    <row r="43" spans="1:13" ht="15.5">
      <c r="A43" s="16"/>
      <c r="B43" s="128" t="s">
        <v>54</v>
      </c>
      <c r="C43" s="128"/>
      <c r="D43" s="128"/>
      <c r="E43" s="128"/>
      <c r="F43" s="128"/>
      <c r="G43" s="128"/>
      <c r="H43" s="128"/>
      <c r="I43" s="128"/>
      <c r="J43" s="128"/>
      <c r="K43" s="128"/>
      <c r="L43" s="128"/>
      <c r="M43" s="128"/>
    </row>
    <row r="44" spans="1:13" ht="15.5">
      <c r="A44" s="16"/>
      <c r="B44" s="128" t="s">
        <v>55</v>
      </c>
      <c r="C44" s="128"/>
      <c r="D44" s="128"/>
      <c r="E44" s="128"/>
      <c r="F44" s="128"/>
      <c r="G44" s="128"/>
      <c r="H44" s="128"/>
      <c r="I44" s="128"/>
      <c r="J44" s="128"/>
      <c r="K44" s="128"/>
      <c r="L44" s="128"/>
      <c r="M44" s="128"/>
    </row>
    <row r="45" spans="1:13" ht="15.5">
      <c r="A45" s="16"/>
      <c r="B45" s="128" t="s">
        <v>56</v>
      </c>
      <c r="C45" s="128"/>
      <c r="D45" s="128"/>
      <c r="E45" s="128"/>
      <c r="F45" s="128"/>
      <c r="G45" s="128"/>
      <c r="H45" s="128"/>
      <c r="I45" s="128"/>
      <c r="J45" s="128"/>
      <c r="K45" s="128"/>
      <c r="L45" s="128"/>
      <c r="M45" s="128"/>
    </row>
    <row r="46" spans="1:13" ht="15.5">
      <c r="A46" s="16"/>
      <c r="B46" s="128" t="s">
        <v>57</v>
      </c>
      <c r="C46" s="128"/>
      <c r="D46" s="128"/>
      <c r="E46" s="128"/>
      <c r="F46" s="128"/>
      <c r="G46" s="128"/>
      <c r="H46" s="128"/>
      <c r="I46" s="128"/>
      <c r="J46" s="128"/>
      <c r="K46" s="128"/>
      <c r="L46" s="128"/>
      <c r="M46" s="128"/>
    </row>
    <row r="47" spans="1:13" ht="15.5">
      <c r="A47" s="16"/>
      <c r="B47" s="128" t="s">
        <v>58</v>
      </c>
      <c r="C47" s="128"/>
      <c r="D47" s="128"/>
      <c r="E47" s="128"/>
      <c r="F47" s="128"/>
      <c r="G47" s="128"/>
      <c r="H47" s="128"/>
      <c r="I47" s="128"/>
      <c r="J47" s="128"/>
      <c r="K47" s="128"/>
      <c r="L47" s="128"/>
      <c r="M47" s="128"/>
    </row>
    <row r="48" spans="1:13" ht="15.5">
      <c r="A48" s="16"/>
      <c r="B48" s="128" t="s">
        <v>59</v>
      </c>
      <c r="C48" s="128"/>
      <c r="D48" s="128"/>
      <c r="E48" s="128"/>
      <c r="F48" s="128"/>
      <c r="G48" s="128"/>
      <c r="H48" s="128"/>
      <c r="I48" s="128"/>
      <c r="J48" s="128"/>
      <c r="K48" s="128"/>
      <c r="L48" s="128"/>
      <c r="M48" s="128"/>
    </row>
    <row r="49" spans="1:13" ht="15.5">
      <c r="A49" s="16"/>
      <c r="B49" s="128" t="s">
        <v>60</v>
      </c>
      <c r="C49" s="128"/>
      <c r="D49" s="128"/>
      <c r="E49" s="128"/>
      <c r="F49" s="128"/>
      <c r="G49" s="128"/>
      <c r="H49" s="128"/>
      <c r="I49" s="128"/>
      <c r="J49" s="128"/>
      <c r="K49" s="128"/>
      <c r="L49" s="128"/>
      <c r="M49" s="128"/>
    </row>
    <row r="50" spans="1:13" ht="15.5">
      <c r="A50" s="16"/>
      <c r="B50" s="128" t="s">
        <v>61</v>
      </c>
      <c r="C50" s="128"/>
      <c r="D50" s="128"/>
      <c r="E50" s="128"/>
      <c r="F50" s="128"/>
      <c r="G50" s="128"/>
      <c r="H50" s="128"/>
      <c r="I50" s="128"/>
      <c r="J50" s="128"/>
      <c r="K50" s="128"/>
      <c r="L50" s="128"/>
      <c r="M50" s="128"/>
    </row>
    <row r="51" spans="1:13" ht="15.5">
      <c r="A51" s="16"/>
      <c r="B51" s="128" t="s">
        <v>62</v>
      </c>
      <c r="C51" s="128"/>
      <c r="D51" s="128"/>
      <c r="E51" s="128"/>
      <c r="F51" s="128"/>
      <c r="G51" s="128"/>
      <c r="H51" s="128"/>
      <c r="I51" s="128"/>
      <c r="J51" s="128"/>
      <c r="K51" s="128"/>
      <c r="L51" s="128"/>
      <c r="M51" s="128"/>
    </row>
    <row r="52" spans="1:13" ht="40.5" customHeight="1">
      <c r="A52" s="128" t="s">
        <v>50</v>
      </c>
      <c r="B52" s="128"/>
      <c r="C52" s="128"/>
      <c r="D52" s="128"/>
      <c r="E52" s="128"/>
      <c r="F52" s="128"/>
      <c r="G52" s="128"/>
      <c r="H52" s="128"/>
      <c r="I52" s="128"/>
      <c r="J52" s="128"/>
      <c r="K52" s="128"/>
      <c r="L52" s="128"/>
      <c r="M52" s="17"/>
    </row>
    <row r="53" spans="1:13" ht="15.5">
      <c r="A53" s="18"/>
      <c r="B53" s="128" t="s">
        <v>63</v>
      </c>
      <c r="C53" s="128"/>
      <c r="D53" s="128"/>
      <c r="E53" s="128"/>
      <c r="F53" s="128"/>
      <c r="G53" s="128"/>
      <c r="H53" s="128"/>
      <c r="I53" s="128"/>
      <c r="J53" s="128"/>
      <c r="K53" s="128"/>
      <c r="L53" s="128"/>
      <c r="M53" s="128"/>
    </row>
    <row r="54" spans="1:13" ht="15.5">
      <c r="A54" s="18"/>
      <c r="B54" s="128" t="s">
        <v>64</v>
      </c>
      <c r="C54" s="128"/>
      <c r="D54" s="128"/>
      <c r="E54" s="128"/>
      <c r="F54" s="128"/>
      <c r="G54" s="128"/>
      <c r="H54" s="128"/>
      <c r="I54" s="128"/>
      <c r="J54" s="128"/>
      <c r="K54" s="128"/>
      <c r="L54" s="128"/>
      <c r="M54" s="128"/>
    </row>
    <row r="55" spans="1:13" ht="15.5">
      <c r="A55" s="18"/>
      <c r="B55" s="128" t="s">
        <v>65</v>
      </c>
      <c r="C55" s="128"/>
      <c r="D55" s="128"/>
      <c r="E55" s="128"/>
      <c r="F55" s="128"/>
      <c r="G55" s="128"/>
      <c r="H55" s="128"/>
      <c r="I55" s="128"/>
      <c r="J55" s="128"/>
      <c r="K55" s="128"/>
      <c r="L55" s="128"/>
      <c r="M55" s="128"/>
    </row>
    <row r="56" spans="1:13" ht="15.5">
      <c r="A56" s="18"/>
      <c r="B56" s="128" t="s">
        <v>66</v>
      </c>
      <c r="C56" s="128"/>
      <c r="D56" s="128"/>
      <c r="E56" s="128"/>
      <c r="F56" s="128"/>
      <c r="G56" s="128"/>
      <c r="H56" s="128"/>
      <c r="I56" s="128"/>
      <c r="J56" s="128"/>
      <c r="K56" s="128"/>
      <c r="L56" s="128"/>
      <c r="M56" s="128"/>
    </row>
    <row r="57" spans="1:13" ht="15.5">
      <c r="A57" s="18"/>
      <c r="B57" s="128" t="s">
        <v>67</v>
      </c>
      <c r="C57" s="128"/>
      <c r="D57" s="128"/>
      <c r="E57" s="128"/>
      <c r="F57" s="128"/>
      <c r="G57" s="128"/>
      <c r="H57" s="128"/>
      <c r="I57" s="128"/>
      <c r="J57" s="128"/>
      <c r="K57" s="128"/>
      <c r="L57" s="128"/>
      <c r="M57" s="128"/>
    </row>
    <row r="58" spans="1:13" ht="54" customHeight="1" thickBot="1">
      <c r="A58" s="19"/>
      <c r="B58" s="126" t="s">
        <v>68</v>
      </c>
      <c r="C58" s="126"/>
      <c r="D58" s="126"/>
      <c r="E58" s="126"/>
      <c r="F58" s="126"/>
      <c r="G58" s="126"/>
      <c r="H58" s="126"/>
      <c r="I58" s="126"/>
      <c r="J58" s="126"/>
      <c r="K58" s="126"/>
      <c r="L58" s="126"/>
      <c r="M58" s="126"/>
    </row>
    <row r="59" spans="1:13" ht="18.5" thickBot="1">
      <c r="A59" s="125" t="s">
        <v>144</v>
      </c>
      <c r="B59" s="125"/>
      <c r="C59" s="125"/>
      <c r="D59" s="125"/>
      <c r="E59" s="125"/>
      <c r="F59" s="125"/>
      <c r="G59" s="125"/>
      <c r="H59" s="125"/>
      <c r="I59" s="125"/>
      <c r="J59" s="125"/>
      <c r="K59" s="125"/>
      <c r="L59" s="125"/>
      <c r="M59" s="125"/>
    </row>
    <row r="60" spans="1:13" s="11" customFormat="1" ht="35.25" customHeight="1">
      <c r="A60" s="127" t="s">
        <v>69</v>
      </c>
      <c r="B60" s="127"/>
      <c r="C60" s="127"/>
      <c r="D60" s="127"/>
      <c r="E60" s="127"/>
      <c r="F60" s="127"/>
      <c r="G60" s="127"/>
      <c r="H60" s="127"/>
      <c r="I60" s="127"/>
      <c r="J60" s="127"/>
      <c r="K60" s="127"/>
      <c r="L60" s="127"/>
      <c r="M60" s="127"/>
    </row>
    <row r="61" spans="1:13" s="11" customFormat="1" ht="38.25" customHeight="1">
      <c r="A61" s="119" t="s">
        <v>70</v>
      </c>
      <c r="B61" s="119"/>
      <c r="C61" s="119"/>
      <c r="D61" s="119"/>
      <c r="E61" s="119"/>
      <c r="F61" s="119"/>
      <c r="G61" s="119"/>
      <c r="H61" s="119"/>
      <c r="I61" s="119"/>
      <c r="J61" s="119"/>
      <c r="K61" s="119"/>
      <c r="L61" s="119"/>
      <c r="M61" s="119"/>
    </row>
    <row r="62" spans="1:13" s="11" customFormat="1" ht="71.75" customHeight="1" thickBot="1">
      <c r="A62" s="119" t="s">
        <v>71</v>
      </c>
      <c r="B62" s="119"/>
      <c r="C62" s="119"/>
      <c r="D62" s="119"/>
      <c r="E62" s="119"/>
      <c r="F62" s="119"/>
      <c r="G62" s="119"/>
      <c r="H62" s="119"/>
      <c r="I62" s="119"/>
      <c r="J62" s="119"/>
      <c r="K62" s="119"/>
      <c r="L62" s="119"/>
      <c r="M62" s="119"/>
    </row>
    <row r="63" spans="1:13" s="11" customFormat="1" ht="18.5" thickBot="1">
      <c r="A63" s="125" t="s">
        <v>145</v>
      </c>
      <c r="B63" s="125"/>
      <c r="C63" s="125"/>
      <c r="D63" s="125"/>
      <c r="E63" s="125"/>
      <c r="F63" s="125"/>
      <c r="G63" s="125"/>
      <c r="H63" s="125"/>
      <c r="I63" s="125"/>
      <c r="J63" s="125"/>
      <c r="K63" s="125"/>
      <c r="L63" s="125"/>
      <c r="M63" s="125"/>
    </row>
    <row r="64" spans="1:13" s="11" customFormat="1" ht="28.25" customHeight="1">
      <c r="A64" s="119" t="s">
        <v>72</v>
      </c>
      <c r="B64" s="119"/>
      <c r="C64" s="119"/>
      <c r="D64" s="119"/>
      <c r="E64" s="119"/>
      <c r="F64" s="119"/>
      <c r="G64" s="119"/>
      <c r="H64" s="119"/>
      <c r="I64" s="119"/>
      <c r="J64" s="119"/>
      <c r="K64" s="119"/>
      <c r="L64" s="119"/>
      <c r="M64" s="119"/>
    </row>
    <row r="65" spans="1:13" s="11" customFormat="1" ht="58.25" customHeight="1">
      <c r="A65" s="119" t="s">
        <v>73</v>
      </c>
      <c r="B65" s="119"/>
      <c r="C65" s="119"/>
      <c r="D65" s="119"/>
      <c r="E65" s="119"/>
      <c r="F65" s="119"/>
      <c r="G65" s="119"/>
      <c r="H65" s="119"/>
      <c r="I65" s="119"/>
      <c r="J65" s="119"/>
      <c r="K65" s="119"/>
      <c r="L65" s="119"/>
      <c r="M65" s="119"/>
    </row>
    <row r="66" spans="1:13" s="11" customFormat="1" ht="64.25" customHeight="1">
      <c r="A66" s="119" t="s">
        <v>74</v>
      </c>
      <c r="B66" s="119"/>
      <c r="C66" s="119"/>
      <c r="D66" s="119"/>
      <c r="E66" s="119"/>
      <c r="F66" s="119"/>
      <c r="G66" s="119"/>
      <c r="H66" s="119"/>
      <c r="I66" s="119"/>
      <c r="J66" s="119"/>
      <c r="K66" s="119"/>
      <c r="L66" s="119"/>
      <c r="M66" s="119"/>
    </row>
    <row r="67" spans="1:13" s="11" customFormat="1" ht="46.5" customHeight="1">
      <c r="A67" s="119" t="s">
        <v>75</v>
      </c>
      <c r="B67" s="119"/>
      <c r="C67" s="119"/>
      <c r="D67" s="119"/>
      <c r="E67" s="119"/>
      <c r="F67" s="119"/>
      <c r="G67" s="119"/>
      <c r="H67" s="119"/>
      <c r="I67" s="119"/>
      <c r="J67" s="119"/>
      <c r="K67" s="119"/>
      <c r="L67" s="119"/>
      <c r="M67" s="119"/>
    </row>
    <row r="68" spans="1:13" s="11" customFormat="1" ht="78.5" customHeight="1">
      <c r="A68" s="119" t="s">
        <v>76</v>
      </c>
      <c r="B68" s="119"/>
      <c r="C68" s="119"/>
      <c r="D68" s="119"/>
      <c r="E68" s="119"/>
      <c r="F68" s="119"/>
      <c r="G68" s="119"/>
      <c r="H68" s="119"/>
      <c r="I68" s="119"/>
      <c r="J68" s="119"/>
      <c r="K68" s="119"/>
      <c r="L68" s="119"/>
      <c r="M68" s="119"/>
    </row>
    <row r="69" spans="1:13" s="11" customFormat="1" ht="31.5" customHeight="1">
      <c r="A69" s="119" t="s">
        <v>77</v>
      </c>
      <c r="B69" s="119"/>
      <c r="C69" s="119"/>
      <c r="D69" s="119"/>
      <c r="E69" s="119"/>
      <c r="F69" s="119"/>
      <c r="G69" s="119"/>
      <c r="H69" s="119"/>
      <c r="I69" s="119"/>
      <c r="J69" s="119"/>
      <c r="K69" s="119"/>
      <c r="L69" s="119"/>
      <c r="M69" s="119"/>
    </row>
    <row r="70" spans="1:13" s="11" customFormat="1" ht="35.25" customHeight="1">
      <c r="A70" s="119" t="s">
        <v>78</v>
      </c>
      <c r="B70" s="119"/>
      <c r="C70" s="119"/>
      <c r="D70" s="119"/>
      <c r="E70" s="119"/>
      <c r="F70" s="119"/>
      <c r="G70" s="119"/>
      <c r="H70" s="119"/>
      <c r="I70" s="119"/>
      <c r="J70" s="119"/>
      <c r="K70" s="119"/>
      <c r="L70" s="119"/>
      <c r="M70" s="119"/>
    </row>
    <row r="71" spans="1:13" s="11" customFormat="1" ht="35.25" customHeight="1">
      <c r="A71" s="24">
        <v>1</v>
      </c>
      <c r="B71" s="123" t="s">
        <v>79</v>
      </c>
      <c r="C71" s="123"/>
      <c r="D71" s="123"/>
      <c r="E71" s="123"/>
      <c r="F71" s="123"/>
      <c r="G71" s="21"/>
      <c r="H71" s="123" t="s">
        <v>93</v>
      </c>
      <c r="I71" s="123"/>
      <c r="J71" s="123"/>
      <c r="K71" s="123"/>
      <c r="L71" s="123"/>
      <c r="M71" s="123"/>
    </row>
    <row r="72" spans="1:13" s="11" customFormat="1" ht="35.25" customHeight="1">
      <c r="A72" s="25">
        <v>2</v>
      </c>
      <c r="B72" s="124" t="s">
        <v>80</v>
      </c>
      <c r="C72" s="124"/>
      <c r="D72" s="124"/>
      <c r="E72" s="124"/>
      <c r="F72" s="124"/>
      <c r="G72" s="22"/>
      <c r="H72" s="124" t="s">
        <v>94</v>
      </c>
      <c r="I72" s="124"/>
      <c r="J72" s="124"/>
      <c r="K72" s="124"/>
      <c r="L72" s="124"/>
      <c r="M72" s="124"/>
    </row>
    <row r="73" spans="1:13" s="11" customFormat="1" ht="35.25" customHeight="1">
      <c r="A73" s="25">
        <v>3</v>
      </c>
      <c r="B73" s="124" t="s">
        <v>81</v>
      </c>
      <c r="C73" s="124"/>
      <c r="D73" s="124"/>
      <c r="E73" s="124"/>
      <c r="F73" s="124"/>
      <c r="G73" s="22"/>
      <c r="H73" s="124" t="s">
        <v>95</v>
      </c>
      <c r="I73" s="124"/>
      <c r="J73" s="124"/>
      <c r="K73" s="124"/>
      <c r="L73" s="124"/>
      <c r="M73" s="124"/>
    </row>
    <row r="74" spans="1:13" s="11" customFormat="1" ht="35.25" customHeight="1">
      <c r="A74" s="25">
        <v>4</v>
      </c>
      <c r="B74" s="124" t="s">
        <v>82</v>
      </c>
      <c r="C74" s="124"/>
      <c r="D74" s="124"/>
      <c r="E74" s="124"/>
      <c r="F74" s="124"/>
      <c r="G74" s="22"/>
      <c r="H74" s="124" t="s">
        <v>96</v>
      </c>
      <c r="I74" s="124"/>
      <c r="J74" s="124"/>
      <c r="K74" s="124"/>
      <c r="L74" s="124"/>
      <c r="M74" s="124"/>
    </row>
    <row r="75" spans="1:13" s="11" customFormat="1" ht="35.25" customHeight="1">
      <c r="A75" s="25">
        <v>5</v>
      </c>
      <c r="B75" s="124" t="s">
        <v>83</v>
      </c>
      <c r="C75" s="124"/>
      <c r="D75" s="124"/>
      <c r="E75" s="124"/>
      <c r="F75" s="124"/>
      <c r="G75" s="22"/>
      <c r="H75" s="124" t="s">
        <v>97</v>
      </c>
      <c r="I75" s="124"/>
      <c r="J75" s="124"/>
      <c r="K75" s="124"/>
      <c r="L75" s="124"/>
      <c r="M75" s="124"/>
    </row>
    <row r="76" spans="1:13" s="11" customFormat="1" ht="35.25" customHeight="1">
      <c r="A76" s="25">
        <v>6</v>
      </c>
      <c r="B76" s="124" t="s">
        <v>84</v>
      </c>
      <c r="C76" s="124"/>
      <c r="D76" s="124"/>
      <c r="E76" s="124"/>
      <c r="F76" s="124"/>
      <c r="G76" s="22"/>
      <c r="H76" s="124" t="s">
        <v>97</v>
      </c>
      <c r="I76" s="124"/>
      <c r="J76" s="124"/>
      <c r="K76" s="124"/>
      <c r="L76" s="124"/>
      <c r="M76" s="124"/>
    </row>
    <row r="77" spans="1:13" s="11" customFormat="1" ht="35.25" customHeight="1">
      <c r="A77" s="25">
        <v>7</v>
      </c>
      <c r="B77" s="124" t="s">
        <v>85</v>
      </c>
      <c r="C77" s="124"/>
      <c r="D77" s="124"/>
      <c r="E77" s="124"/>
      <c r="F77" s="124"/>
      <c r="G77" s="22"/>
      <c r="H77" s="124" t="s">
        <v>98</v>
      </c>
      <c r="I77" s="124"/>
      <c r="J77" s="124"/>
      <c r="K77" s="124"/>
      <c r="L77" s="124"/>
      <c r="M77" s="124"/>
    </row>
    <row r="78" spans="1:13" s="11" customFormat="1" ht="50" customHeight="1">
      <c r="A78" s="25">
        <v>8</v>
      </c>
      <c r="B78" s="124" t="s">
        <v>86</v>
      </c>
      <c r="C78" s="124"/>
      <c r="D78" s="124"/>
      <c r="E78" s="124"/>
      <c r="F78" s="124"/>
      <c r="G78" s="22"/>
      <c r="H78" s="124" t="s">
        <v>99</v>
      </c>
      <c r="I78" s="124"/>
      <c r="J78" s="124"/>
      <c r="K78" s="124"/>
      <c r="L78" s="124"/>
      <c r="M78" s="124"/>
    </row>
    <row r="79" spans="1:13" s="11" customFormat="1" ht="35.25" customHeight="1">
      <c r="A79" s="25">
        <v>9</v>
      </c>
      <c r="B79" s="124" t="s">
        <v>87</v>
      </c>
      <c r="C79" s="124"/>
      <c r="D79" s="124"/>
      <c r="E79" s="124"/>
      <c r="F79" s="124"/>
      <c r="G79" s="22"/>
      <c r="H79" s="124" t="s">
        <v>100</v>
      </c>
      <c r="I79" s="124"/>
      <c r="J79" s="124"/>
      <c r="K79" s="124"/>
      <c r="L79" s="124"/>
      <c r="M79" s="124"/>
    </row>
    <row r="80" spans="1:13" s="11" customFormat="1" ht="35.25" customHeight="1">
      <c r="A80" s="25">
        <v>10</v>
      </c>
      <c r="B80" s="124" t="s">
        <v>88</v>
      </c>
      <c r="C80" s="124"/>
      <c r="D80" s="124"/>
      <c r="E80" s="124"/>
      <c r="F80" s="124"/>
      <c r="G80" s="22"/>
      <c r="H80" s="124" t="s">
        <v>101</v>
      </c>
      <c r="I80" s="124"/>
      <c r="J80" s="124"/>
      <c r="K80" s="124"/>
      <c r="L80" s="124"/>
      <c r="M80" s="124"/>
    </row>
    <row r="81" spans="1:13" ht="34.25" customHeight="1">
      <c r="A81" s="25">
        <v>11</v>
      </c>
      <c r="B81" s="124" t="s">
        <v>89</v>
      </c>
      <c r="C81" s="124"/>
      <c r="D81" s="124"/>
      <c r="E81" s="124"/>
      <c r="F81" s="124"/>
      <c r="G81" s="23"/>
      <c r="H81" s="124" t="s">
        <v>102</v>
      </c>
      <c r="I81" s="124"/>
      <c r="J81" s="124"/>
      <c r="K81" s="124"/>
      <c r="L81" s="124"/>
      <c r="M81" s="124"/>
    </row>
    <row r="82" spans="1:13" ht="42" customHeight="1">
      <c r="A82" s="25">
        <v>12</v>
      </c>
      <c r="B82" s="123" t="s">
        <v>90</v>
      </c>
      <c r="C82" s="123"/>
      <c r="D82" s="123"/>
      <c r="E82" s="123"/>
      <c r="F82" s="123"/>
      <c r="G82" s="20"/>
      <c r="H82" s="123" t="s">
        <v>103</v>
      </c>
      <c r="I82" s="123"/>
      <c r="J82" s="123"/>
      <c r="K82" s="123"/>
      <c r="L82" s="123"/>
      <c r="M82" s="123"/>
    </row>
    <row r="83" spans="1:13" ht="41.75" customHeight="1">
      <c r="A83" s="25">
        <v>13</v>
      </c>
      <c r="B83" s="124" t="s">
        <v>91</v>
      </c>
      <c r="C83" s="124"/>
      <c r="D83" s="124"/>
      <c r="E83" s="124"/>
      <c r="F83" s="124"/>
      <c r="G83" s="23"/>
      <c r="H83" s="124" t="s">
        <v>104</v>
      </c>
      <c r="I83" s="124"/>
      <c r="J83" s="124"/>
      <c r="K83" s="124"/>
      <c r="L83" s="124"/>
      <c r="M83" s="124"/>
    </row>
    <row r="84" spans="1:13" ht="41.75" customHeight="1" thickBot="1">
      <c r="A84" s="122" t="s">
        <v>92</v>
      </c>
      <c r="B84" s="122"/>
      <c r="C84" s="122"/>
      <c r="D84" s="122"/>
      <c r="E84" s="122"/>
      <c r="F84" s="122"/>
      <c r="G84" s="122"/>
      <c r="H84" s="122"/>
      <c r="I84" s="122"/>
      <c r="J84" s="122"/>
      <c r="K84" s="122"/>
      <c r="L84" s="122"/>
      <c r="M84" s="122"/>
    </row>
    <row r="85" spans="1:13" ht="18.5" thickBot="1">
      <c r="A85" s="118" t="s">
        <v>147</v>
      </c>
      <c r="B85" s="118"/>
      <c r="C85" s="118"/>
      <c r="D85" s="118"/>
      <c r="E85" s="118"/>
      <c r="F85" s="118"/>
      <c r="G85" s="118"/>
      <c r="H85" s="118"/>
      <c r="I85" s="118"/>
      <c r="J85" s="118"/>
      <c r="K85" s="118"/>
      <c r="L85" s="118"/>
      <c r="M85" s="118"/>
    </row>
    <row r="86" spans="1:13" ht="104.25" customHeight="1">
      <c r="A86" s="119" t="s">
        <v>136</v>
      </c>
      <c r="B86" s="119"/>
      <c r="C86" s="119"/>
      <c r="D86" s="119"/>
      <c r="E86" s="119"/>
      <c r="F86" s="119"/>
      <c r="G86" s="119"/>
      <c r="H86" s="119"/>
      <c r="I86" s="119"/>
      <c r="J86" s="119"/>
      <c r="K86" s="119"/>
      <c r="L86" s="119"/>
      <c r="M86" s="119"/>
    </row>
    <row r="87" spans="1:13" ht="98.25" customHeight="1">
      <c r="A87" s="119" t="s">
        <v>220</v>
      </c>
      <c r="B87" s="119"/>
      <c r="C87" s="119"/>
      <c r="D87" s="119"/>
      <c r="E87" s="119"/>
      <c r="F87" s="119"/>
      <c r="G87" s="119"/>
      <c r="H87" s="119"/>
      <c r="I87" s="119"/>
      <c r="J87" s="119"/>
      <c r="K87" s="119"/>
      <c r="L87" s="119"/>
      <c r="M87" s="119"/>
    </row>
    <row r="88" spans="1:13" ht="117" customHeight="1" thickBot="1">
      <c r="A88" s="120" t="s">
        <v>135</v>
      </c>
      <c r="B88" s="120"/>
      <c r="C88" s="120"/>
      <c r="D88" s="120"/>
      <c r="E88" s="120"/>
      <c r="F88" s="120"/>
      <c r="G88" s="120"/>
      <c r="H88" s="120"/>
      <c r="I88" s="120"/>
      <c r="J88" s="120"/>
      <c r="K88" s="120"/>
      <c r="L88" s="120"/>
      <c r="M88" s="120"/>
    </row>
    <row r="89" spans="1:13" ht="18.5" thickBot="1">
      <c r="A89" s="118" t="s">
        <v>148</v>
      </c>
      <c r="B89" s="118"/>
      <c r="C89" s="118"/>
      <c r="D89" s="118"/>
      <c r="E89" s="118"/>
      <c r="F89" s="118"/>
      <c r="G89" s="118"/>
      <c r="H89" s="118"/>
      <c r="I89" s="118"/>
      <c r="J89" s="118"/>
      <c r="K89" s="118"/>
      <c r="L89" s="118"/>
      <c r="M89" s="118"/>
    </row>
    <row r="90" spans="1:13" ht="223.5" customHeight="1">
      <c r="A90" s="121" t="s">
        <v>137</v>
      </c>
      <c r="B90" s="121"/>
      <c r="C90" s="121"/>
      <c r="D90" s="121"/>
      <c r="E90" s="121"/>
      <c r="F90" s="121"/>
      <c r="G90" s="121"/>
      <c r="H90" s="121"/>
      <c r="I90" s="121"/>
      <c r="J90" s="121"/>
      <c r="K90" s="121"/>
      <c r="L90" s="121"/>
      <c r="M90" s="121"/>
    </row>
  </sheetData>
  <dataConsolidate/>
  <mergeCells count="101">
    <mergeCell ref="B46:M46"/>
    <mergeCell ref="B47:M47"/>
    <mergeCell ref="B23:M23"/>
    <mergeCell ref="B24:M24"/>
    <mergeCell ref="B25:M25"/>
    <mergeCell ref="B26:M26"/>
    <mergeCell ref="B27:M27"/>
    <mergeCell ref="B28:M28"/>
    <mergeCell ref="B44:M44"/>
    <mergeCell ref="B45:M45"/>
    <mergeCell ref="A34:M34"/>
    <mergeCell ref="A35:M35"/>
    <mergeCell ref="A2:M2"/>
    <mergeCell ref="A13:M13"/>
    <mergeCell ref="A14:M14"/>
    <mergeCell ref="A15:M15"/>
    <mergeCell ref="A16:M16"/>
    <mergeCell ref="A12:M12"/>
    <mergeCell ref="A3:M3"/>
    <mergeCell ref="A4:M4"/>
    <mergeCell ref="A10:M10"/>
    <mergeCell ref="A5:M5"/>
    <mergeCell ref="A6:M6"/>
    <mergeCell ref="A7:M7"/>
    <mergeCell ref="A8:M8"/>
    <mergeCell ref="A9:M9"/>
    <mergeCell ref="B48:M48"/>
    <mergeCell ref="B49:M49"/>
    <mergeCell ref="B50:M50"/>
    <mergeCell ref="B51:M51"/>
    <mergeCell ref="A52:L52"/>
    <mergeCell ref="A17:M17"/>
    <mergeCell ref="A18:M18"/>
    <mergeCell ref="A19:M19"/>
    <mergeCell ref="B42:M42"/>
    <mergeCell ref="B43:M43"/>
    <mergeCell ref="A30:M30"/>
    <mergeCell ref="A31:M31"/>
    <mergeCell ref="A38:M38"/>
    <mergeCell ref="A36:M36"/>
    <mergeCell ref="A37:M37"/>
    <mergeCell ref="A39:M39"/>
    <mergeCell ref="B40:M40"/>
    <mergeCell ref="B41:M41"/>
    <mergeCell ref="A29:M29"/>
    <mergeCell ref="A32:M32"/>
    <mergeCell ref="A33:M33"/>
    <mergeCell ref="B20:M20"/>
    <mergeCell ref="B21:M21"/>
    <mergeCell ref="B22:M22"/>
    <mergeCell ref="B58:M58"/>
    <mergeCell ref="A60:M60"/>
    <mergeCell ref="A61:M61"/>
    <mergeCell ref="A59:M59"/>
    <mergeCell ref="A62:M62"/>
    <mergeCell ref="B53:M53"/>
    <mergeCell ref="B54:M54"/>
    <mergeCell ref="B55:M55"/>
    <mergeCell ref="B56:M56"/>
    <mergeCell ref="B57:M57"/>
    <mergeCell ref="A68:M68"/>
    <mergeCell ref="A69:M69"/>
    <mergeCell ref="A70:M70"/>
    <mergeCell ref="B71:F71"/>
    <mergeCell ref="B72:F72"/>
    <mergeCell ref="A63:M63"/>
    <mergeCell ref="A64:M64"/>
    <mergeCell ref="A65:M65"/>
    <mergeCell ref="A66:M66"/>
    <mergeCell ref="A67:M67"/>
    <mergeCell ref="H71:M71"/>
    <mergeCell ref="H72:M72"/>
    <mergeCell ref="H80:M80"/>
    <mergeCell ref="H81:M81"/>
    <mergeCell ref="H82:M82"/>
    <mergeCell ref="B78:F78"/>
    <mergeCell ref="B79:F79"/>
    <mergeCell ref="B80:F80"/>
    <mergeCell ref="B81:F81"/>
    <mergeCell ref="H83:M83"/>
    <mergeCell ref="B73:F73"/>
    <mergeCell ref="B74:F74"/>
    <mergeCell ref="B75:F75"/>
    <mergeCell ref="B76:F76"/>
    <mergeCell ref="B77:F77"/>
    <mergeCell ref="H73:M73"/>
    <mergeCell ref="H74:M74"/>
    <mergeCell ref="H75:M75"/>
    <mergeCell ref="H76:M76"/>
    <mergeCell ref="H77:M77"/>
    <mergeCell ref="H78:M78"/>
    <mergeCell ref="H79:M79"/>
    <mergeCell ref="A85:M85"/>
    <mergeCell ref="A86:M86"/>
    <mergeCell ref="A88:M88"/>
    <mergeCell ref="A87:M87"/>
    <mergeCell ref="A90:M90"/>
    <mergeCell ref="A89:M89"/>
    <mergeCell ref="A84:M84"/>
    <mergeCell ref="B82:F82"/>
    <mergeCell ref="B83:F83"/>
  </mergeCells>
  <hyperlinks>
    <hyperlink ref="A4:M4" location="'Incentive Policy'!A17" display="1. Prerequisites " xr:uid="{26CEFE54-74A5-4E52-816E-4BFE2E5396FF}"/>
    <hyperlink ref="A5:M5" location="'Incentive Policy'!A30" display="2. Housing Requirement" xr:uid="{C0AF5E42-3DD6-4012-87D6-871E727A64F0}"/>
    <hyperlink ref="A6:M6" location="'Incentive Policy'!A38" display="3. Considerations in Providing an Inducement" xr:uid="{B2CA1B51-5F88-4729-9C3D-A2208FD077CA}"/>
    <hyperlink ref="A7:M7" location="'Incentive Policy'!A59" display="4. Limitations" xr:uid="{F6F9FFE6-C5E6-466C-BD0C-6602BA9040B2}"/>
    <hyperlink ref="A8:M8" location="'Incentive Policy'!A63" display="5. Process and Timetable" xr:uid="{A92A7532-D19D-48E5-824E-5CB230DBE69E}"/>
    <hyperlink ref="A9:M9" location="'Incentive Policy'!A85" display="6. Fees" xr:uid="{7261AD10-3055-4651-AEFC-BB367D306168}"/>
    <hyperlink ref="A10:M10" location="'Incentive Policy'!A89" display="7. Open Records Notice" xr:uid="{7A79A3E9-AF0F-4885-B0AA-7A68EB518C38}"/>
  </hyperlinks>
  <pageMargins left="0.7" right="0.7" top="0.75" bottom="0.75" header="0.3" footer="0.3"/>
  <pageSetup scale="98" fitToHeight="0" orientation="portrait" r:id="rId1"/>
  <headerFooter>
    <oddFooter>&amp;LWWW.INVESTATLANTA.COM&amp;C&amp;A&amp;RPage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2"/>
  <sheetViews>
    <sheetView showGridLines="0" tabSelected="1" zoomScaleNormal="100" zoomScalePageLayoutView="55" workbookViewId="0">
      <selection activeCell="C34" sqref="C34"/>
    </sheetView>
  </sheetViews>
  <sheetFormatPr defaultColWidth="11.36328125" defaultRowHeight="14.5"/>
  <cols>
    <col min="1" max="2" width="4.08984375" style="15" customWidth="1"/>
    <col min="3" max="3" width="11.36328125" style="15"/>
    <col min="4" max="4" width="14.81640625" style="15" customWidth="1"/>
    <col min="5" max="5" width="15.36328125" style="15" customWidth="1"/>
    <col min="6" max="6" width="25.36328125" style="15" customWidth="1"/>
    <col min="7" max="7" width="21.81640625" style="15" customWidth="1"/>
    <col min="8" max="9" width="11.36328125" style="15"/>
    <col min="10" max="10" width="13.36328125" style="15" customWidth="1"/>
    <col min="11" max="16384" width="11.36328125" style="15"/>
  </cols>
  <sheetData>
    <row r="1" spans="1:18" s="26" customFormat="1" ht="19.5" customHeight="1">
      <c r="B1" s="27"/>
      <c r="C1" s="27"/>
      <c r="D1" s="27"/>
      <c r="E1" s="27"/>
      <c r="F1" s="27"/>
      <c r="G1" s="27"/>
      <c r="H1" s="27"/>
    </row>
    <row r="2" spans="1:18" s="26" customFormat="1" ht="19.5" customHeight="1">
      <c r="B2" s="27"/>
      <c r="C2" s="27"/>
      <c r="E2" s="27"/>
      <c r="H2" s="27"/>
    </row>
    <row r="3" spans="1:18" s="26" customFormat="1" ht="24" customHeight="1" thickBot="1">
      <c r="A3" s="29"/>
      <c r="B3" s="30"/>
      <c r="C3" s="30"/>
      <c r="D3" s="30"/>
      <c r="E3" s="30"/>
      <c r="F3" s="30"/>
      <c r="G3" s="34" t="s">
        <v>18</v>
      </c>
      <c r="H3" s="30"/>
      <c r="I3" s="29"/>
      <c r="J3" s="29"/>
      <c r="K3" s="29"/>
      <c r="L3" s="29"/>
      <c r="M3" s="29"/>
    </row>
    <row r="4" spans="1:18" s="26" customFormat="1" ht="22.5" customHeight="1">
      <c r="B4" s="31" t="s">
        <v>13</v>
      </c>
      <c r="C4" s="32"/>
      <c r="D4" s="32"/>
      <c r="E4" s="32"/>
      <c r="F4" s="32"/>
      <c r="G4" s="32"/>
      <c r="H4" s="32"/>
      <c r="I4" s="32"/>
      <c r="J4" s="32"/>
      <c r="K4" s="32"/>
      <c r="L4" s="32"/>
      <c r="M4" s="32"/>
      <c r="N4" s="32"/>
      <c r="O4" s="32"/>
      <c r="P4" s="32"/>
      <c r="Q4" s="32"/>
      <c r="R4" s="32"/>
    </row>
    <row r="5" spans="1:18" ht="15.5">
      <c r="A5" s="84"/>
      <c r="B5" s="84"/>
      <c r="C5" s="84"/>
      <c r="D5" s="84"/>
      <c r="E5" s="84"/>
      <c r="F5" s="84"/>
      <c r="G5" s="84"/>
      <c r="H5" s="84"/>
      <c r="I5" s="84"/>
      <c r="J5" s="84"/>
      <c r="K5" s="84"/>
      <c r="L5" s="84"/>
      <c r="M5" s="84"/>
    </row>
    <row r="6" spans="1:18" ht="15.5">
      <c r="A6" s="84"/>
      <c r="B6" s="87">
        <v>1</v>
      </c>
      <c r="C6" s="88" t="s">
        <v>10</v>
      </c>
      <c r="D6" s="84"/>
      <c r="E6" s="84"/>
      <c r="F6" s="84"/>
      <c r="G6" s="84"/>
      <c r="H6" s="84"/>
      <c r="I6" s="84"/>
      <c r="J6" s="84"/>
      <c r="K6" s="84"/>
      <c r="L6" s="84"/>
      <c r="M6" s="84"/>
    </row>
    <row r="7" spans="1:18" ht="15.5">
      <c r="A7" s="84"/>
      <c r="B7" s="84"/>
      <c r="C7" s="84" t="s">
        <v>11</v>
      </c>
      <c r="D7" s="84"/>
      <c r="E7" s="84"/>
      <c r="F7" s="84"/>
      <c r="G7" s="84"/>
      <c r="H7" s="84"/>
      <c r="I7" s="84"/>
      <c r="J7" s="84"/>
      <c r="K7" s="84"/>
      <c r="L7" s="84"/>
      <c r="M7" s="84"/>
    </row>
    <row r="8" spans="1:18" ht="15.5">
      <c r="A8" s="84"/>
      <c r="B8" s="84"/>
      <c r="C8" s="138" t="s">
        <v>105</v>
      </c>
      <c r="D8" s="138"/>
      <c r="E8" s="138"/>
      <c r="F8" s="84"/>
      <c r="G8" s="84"/>
      <c r="H8" s="84"/>
      <c r="I8" s="84"/>
      <c r="J8" s="84"/>
      <c r="K8" s="84"/>
      <c r="L8" s="84"/>
      <c r="M8" s="84"/>
    </row>
    <row r="9" spans="1:18" ht="15.5">
      <c r="A9" s="84"/>
      <c r="B9" s="84"/>
      <c r="C9" s="85" t="s">
        <v>106</v>
      </c>
      <c r="D9" s="85"/>
      <c r="E9" s="85"/>
      <c r="F9" s="84"/>
      <c r="G9" s="84"/>
      <c r="H9" s="84"/>
      <c r="I9" s="84"/>
      <c r="J9" s="84"/>
      <c r="K9" s="84"/>
      <c r="L9" s="84"/>
      <c r="M9" s="84"/>
    </row>
    <row r="10" spans="1:18" ht="15.5">
      <c r="A10" s="84"/>
      <c r="B10" s="84"/>
      <c r="C10" s="138" t="s">
        <v>107</v>
      </c>
      <c r="D10" s="138"/>
      <c r="E10" s="138"/>
      <c r="F10" s="84"/>
      <c r="G10" s="84"/>
      <c r="H10" s="84"/>
      <c r="I10" s="84"/>
      <c r="J10" s="84"/>
      <c r="K10" s="84"/>
      <c r="L10" s="84"/>
      <c r="M10" s="84"/>
    </row>
    <row r="11" spans="1:18" ht="15.5">
      <c r="A11" s="84"/>
      <c r="B11" s="84"/>
      <c r="C11" s="138" t="s">
        <v>198</v>
      </c>
      <c r="D11" s="138"/>
      <c r="E11" s="138"/>
      <c r="F11" s="84"/>
      <c r="G11" s="84"/>
      <c r="H11" s="84"/>
      <c r="I11" s="84"/>
      <c r="J11" s="84"/>
      <c r="K11" s="84"/>
      <c r="L11" s="84"/>
      <c r="M11" s="84"/>
    </row>
    <row r="12" spans="1:18" ht="15.5">
      <c r="A12" s="84"/>
      <c r="B12" s="84"/>
      <c r="C12" s="84"/>
      <c r="D12" s="84"/>
      <c r="E12" s="84"/>
      <c r="F12" s="84"/>
      <c r="G12" s="84"/>
      <c r="H12" s="84"/>
      <c r="I12" s="84"/>
      <c r="J12" s="84"/>
      <c r="K12" s="84"/>
      <c r="L12" s="84"/>
      <c r="M12" s="84"/>
    </row>
    <row r="13" spans="1:18" ht="15.5">
      <c r="A13" s="84"/>
      <c r="B13" s="84"/>
      <c r="C13" s="84"/>
      <c r="D13" s="84"/>
      <c r="E13" s="84"/>
      <c r="F13" s="84"/>
      <c r="G13" s="84"/>
      <c r="H13" s="84"/>
      <c r="I13" s="84"/>
      <c r="J13" s="84"/>
      <c r="K13" s="84"/>
      <c r="L13" s="84"/>
      <c r="M13" s="84"/>
    </row>
    <row r="14" spans="1:18" ht="15.5">
      <c r="A14" s="84"/>
      <c r="B14" s="89">
        <v>2</v>
      </c>
      <c r="C14" s="136" t="s">
        <v>14</v>
      </c>
      <c r="D14" s="136"/>
      <c r="E14" s="136"/>
      <c r="F14" s="136"/>
      <c r="G14" s="136"/>
      <c r="H14" s="136"/>
      <c r="I14" s="136"/>
      <c r="J14" s="84"/>
      <c r="K14" s="84"/>
      <c r="L14" s="84"/>
      <c r="M14" s="84"/>
    </row>
    <row r="15" spans="1:18" ht="15.5">
      <c r="A15" s="84"/>
      <c r="B15" s="84" t="s">
        <v>214</v>
      </c>
      <c r="C15" s="90" t="s">
        <v>199</v>
      </c>
      <c r="D15" s="90"/>
      <c r="E15" s="91"/>
      <c r="F15" s="91"/>
      <c r="G15" s="91"/>
      <c r="H15" s="84"/>
      <c r="I15" s="84"/>
      <c r="J15" s="84"/>
      <c r="K15" s="84"/>
      <c r="L15" s="84"/>
      <c r="M15" s="84"/>
    </row>
    <row r="16" spans="1:18" ht="15.5">
      <c r="A16" s="84"/>
      <c r="B16" s="84" t="s">
        <v>215</v>
      </c>
      <c r="C16" s="90" t="s">
        <v>200</v>
      </c>
      <c r="D16" s="90"/>
      <c r="E16" s="90"/>
      <c r="F16" s="91"/>
      <c r="G16" s="91"/>
      <c r="H16" s="90"/>
      <c r="I16" s="84"/>
      <c r="J16" s="84"/>
      <c r="K16" s="84"/>
      <c r="L16" s="84"/>
      <c r="M16" s="84"/>
    </row>
    <row r="17" spans="1:13" ht="15.5">
      <c r="A17" s="84"/>
      <c r="B17" s="84"/>
      <c r="C17" s="90"/>
      <c r="D17" s="90" t="s">
        <v>201</v>
      </c>
      <c r="E17" s="90"/>
      <c r="F17" s="91"/>
      <c r="G17" s="91"/>
      <c r="H17" s="90"/>
      <c r="I17" s="84"/>
      <c r="J17" s="84"/>
      <c r="K17" s="84"/>
      <c r="L17" s="84"/>
      <c r="M17" s="84"/>
    </row>
    <row r="18" spans="1:13" ht="15.5">
      <c r="A18" s="84"/>
      <c r="B18" s="84"/>
      <c r="C18" s="90"/>
      <c r="D18" s="90" t="s">
        <v>202</v>
      </c>
      <c r="E18" s="90"/>
      <c r="F18" s="91"/>
      <c r="G18" s="91"/>
      <c r="H18" s="90"/>
      <c r="I18" s="84"/>
      <c r="J18" s="84"/>
      <c r="K18" s="84"/>
      <c r="L18" s="84"/>
      <c r="M18" s="84"/>
    </row>
    <row r="19" spans="1:13" ht="15.5">
      <c r="A19" s="84"/>
      <c r="B19" s="84"/>
      <c r="C19" s="90"/>
      <c r="D19" s="90" t="s">
        <v>203</v>
      </c>
      <c r="E19" s="90"/>
      <c r="F19" s="91"/>
      <c r="G19" s="91"/>
      <c r="H19" s="90"/>
      <c r="I19" s="84"/>
      <c r="J19" s="84"/>
      <c r="K19" s="84"/>
      <c r="L19" s="84"/>
      <c r="M19" s="84"/>
    </row>
    <row r="20" spans="1:13" ht="15.5">
      <c r="A20" s="84"/>
      <c r="B20" s="84"/>
      <c r="C20" s="90"/>
      <c r="D20" s="90" t="s">
        <v>204</v>
      </c>
      <c r="E20" s="90"/>
      <c r="F20" s="91"/>
      <c r="G20" s="91"/>
      <c r="H20" s="90"/>
      <c r="I20" s="84"/>
      <c r="J20" s="84"/>
      <c r="K20" s="84"/>
      <c r="L20" s="84"/>
      <c r="M20" s="84"/>
    </row>
    <row r="21" spans="1:13" ht="15.5">
      <c r="A21" s="84"/>
      <c r="B21" s="84"/>
      <c r="C21" s="90"/>
      <c r="D21" s="90" t="s">
        <v>205</v>
      </c>
      <c r="E21" s="90"/>
      <c r="F21" s="91"/>
      <c r="G21" s="91"/>
      <c r="H21" s="90"/>
      <c r="I21" s="84"/>
      <c r="J21" s="84"/>
      <c r="K21" s="84"/>
      <c r="L21" s="84"/>
      <c r="M21" s="84"/>
    </row>
    <row r="22" spans="1:13" ht="15.5">
      <c r="A22" s="84"/>
      <c r="B22" s="84"/>
      <c r="C22" s="90"/>
      <c r="D22" s="90" t="s">
        <v>206</v>
      </c>
      <c r="E22" s="90"/>
      <c r="F22" s="91"/>
      <c r="G22" s="91"/>
      <c r="H22" s="90"/>
      <c r="I22" s="84"/>
      <c r="J22" s="84"/>
      <c r="K22" s="84"/>
      <c r="L22" s="84"/>
      <c r="M22" s="84"/>
    </row>
    <row r="23" spans="1:13" ht="15.5">
      <c r="A23" s="84"/>
      <c r="B23" s="84"/>
      <c r="C23" s="90"/>
      <c r="D23" s="90" t="s">
        <v>207</v>
      </c>
      <c r="E23" s="90"/>
      <c r="F23" s="91"/>
      <c r="G23" s="91"/>
      <c r="H23" s="90"/>
      <c r="I23" s="84"/>
      <c r="J23" s="84"/>
      <c r="K23" s="84"/>
      <c r="L23" s="84"/>
      <c r="M23" s="84"/>
    </row>
    <row r="24" spans="1:13" ht="15.5">
      <c r="A24" s="84"/>
      <c r="B24" s="84" t="s">
        <v>216</v>
      </c>
      <c r="C24" s="90" t="s">
        <v>208</v>
      </c>
      <c r="D24" s="90"/>
      <c r="E24" s="90"/>
      <c r="F24" s="91"/>
      <c r="G24" s="91"/>
      <c r="H24" s="90"/>
      <c r="I24" s="84"/>
      <c r="J24" s="84"/>
      <c r="K24" s="84"/>
      <c r="L24" s="84"/>
      <c r="M24" s="84"/>
    </row>
    <row r="25" spans="1:13" ht="15.5">
      <c r="A25" s="84"/>
      <c r="B25" s="84"/>
      <c r="C25" s="90"/>
      <c r="D25" s="90" t="s">
        <v>210</v>
      </c>
      <c r="E25" s="90"/>
      <c r="F25" s="91"/>
      <c r="G25" s="91"/>
      <c r="H25" s="90"/>
      <c r="I25" s="84"/>
      <c r="J25" s="84"/>
      <c r="K25" s="84"/>
      <c r="L25" s="84"/>
      <c r="M25" s="84"/>
    </row>
    <row r="26" spans="1:13" ht="15.5">
      <c r="A26" s="84"/>
      <c r="B26" s="84"/>
      <c r="C26" s="90"/>
      <c r="D26" s="90" t="s">
        <v>209</v>
      </c>
      <c r="E26" s="90"/>
      <c r="F26" s="91"/>
      <c r="G26" s="91"/>
      <c r="H26" s="90"/>
      <c r="I26" s="84"/>
      <c r="J26" s="84"/>
      <c r="K26" s="84"/>
      <c r="L26" s="84"/>
      <c r="M26" s="84"/>
    </row>
    <row r="27" spans="1:13" ht="15.5">
      <c r="A27" s="84"/>
      <c r="B27" s="84"/>
      <c r="C27" s="90"/>
      <c r="D27" s="90" t="s">
        <v>211</v>
      </c>
      <c r="E27" s="90"/>
      <c r="F27" s="91"/>
      <c r="G27" s="91"/>
      <c r="H27" s="90"/>
      <c r="I27" s="84"/>
      <c r="J27" s="84"/>
      <c r="K27" s="84"/>
      <c r="L27" s="84"/>
      <c r="M27" s="84"/>
    </row>
    <row r="28" spans="1:13" ht="15.5">
      <c r="A28" s="84"/>
      <c r="B28" s="84"/>
      <c r="C28" s="90"/>
      <c r="D28" s="90" t="s">
        <v>212</v>
      </c>
      <c r="E28" s="90"/>
      <c r="F28" s="90"/>
      <c r="G28" s="90"/>
      <c r="H28" s="90"/>
      <c r="I28" s="84"/>
      <c r="J28" s="84"/>
      <c r="K28" s="84"/>
      <c r="L28" s="84"/>
      <c r="M28" s="84"/>
    </row>
    <row r="29" spans="1:13" ht="15.5">
      <c r="A29" s="84"/>
      <c r="B29" s="84"/>
      <c r="C29" s="90"/>
      <c r="D29" s="90" t="s">
        <v>213</v>
      </c>
      <c r="E29" s="90"/>
      <c r="F29" s="90"/>
      <c r="G29" s="90"/>
      <c r="H29" s="90"/>
      <c r="I29" s="92"/>
      <c r="J29" s="92"/>
      <c r="K29" s="84"/>
      <c r="L29" s="84"/>
      <c r="M29" s="84"/>
    </row>
    <row r="30" spans="1:13" ht="29.25" customHeight="1">
      <c r="A30" s="84"/>
      <c r="B30" s="93" t="s">
        <v>217</v>
      </c>
      <c r="C30" s="139" t="s">
        <v>225</v>
      </c>
      <c r="D30" s="139"/>
      <c r="E30" s="139"/>
      <c r="F30" s="139"/>
      <c r="G30" s="139"/>
      <c r="H30" s="139"/>
      <c r="I30" s="139"/>
      <c r="J30" s="139"/>
      <c r="K30" s="139"/>
      <c r="L30" s="139"/>
      <c r="M30" s="84"/>
    </row>
    <row r="31" spans="1:13" ht="16.5" customHeight="1">
      <c r="A31" s="84"/>
      <c r="B31" s="93" t="s">
        <v>218</v>
      </c>
      <c r="C31" s="139" t="s">
        <v>224</v>
      </c>
      <c r="D31" s="139"/>
      <c r="E31" s="139"/>
      <c r="F31" s="139"/>
      <c r="G31" s="139"/>
      <c r="H31" s="97"/>
      <c r="I31" s="97"/>
      <c r="J31" s="97"/>
      <c r="K31" s="97"/>
      <c r="L31" s="97"/>
      <c r="M31" s="84"/>
    </row>
    <row r="32" spans="1:13" ht="15.5">
      <c r="A32" s="84"/>
      <c r="B32" s="84" t="s">
        <v>222</v>
      </c>
      <c r="C32" s="94" t="s">
        <v>219</v>
      </c>
      <c r="D32" s="86"/>
      <c r="E32" s="90"/>
      <c r="F32" s="90"/>
      <c r="G32" s="90"/>
      <c r="H32" s="90"/>
      <c r="I32" s="92"/>
      <c r="J32" s="92"/>
      <c r="K32" s="84"/>
      <c r="L32" s="84"/>
      <c r="M32" s="84"/>
    </row>
    <row r="33" spans="1:13" ht="15.5">
      <c r="A33" s="84"/>
      <c r="B33" s="84" t="s">
        <v>223</v>
      </c>
      <c r="C33" s="90" t="s">
        <v>238</v>
      </c>
      <c r="D33" s="86"/>
      <c r="E33" s="90"/>
      <c r="F33" s="90"/>
      <c r="G33" s="90"/>
      <c r="H33" s="90"/>
      <c r="I33" s="92"/>
      <c r="J33" s="92"/>
      <c r="K33" s="84"/>
      <c r="L33" s="84"/>
      <c r="M33" s="84"/>
    </row>
    <row r="34" spans="1:13" ht="15.5">
      <c r="A34" s="84"/>
      <c r="B34" s="84"/>
      <c r="C34" s="90"/>
      <c r="D34" s="86"/>
      <c r="E34" s="90"/>
      <c r="F34" s="90"/>
      <c r="G34" s="90"/>
      <c r="H34" s="90"/>
      <c r="I34" s="92"/>
      <c r="J34" s="92"/>
      <c r="K34" s="84"/>
      <c r="L34" s="84"/>
      <c r="M34" s="84"/>
    </row>
    <row r="35" spans="1:13" ht="15.5">
      <c r="A35" s="84"/>
      <c r="B35" s="87">
        <v>3</v>
      </c>
      <c r="C35" s="136" t="s">
        <v>15</v>
      </c>
      <c r="D35" s="136"/>
      <c r="E35" s="136"/>
      <c r="F35" s="136"/>
      <c r="G35" s="136"/>
      <c r="H35" s="136"/>
      <c r="I35" s="136"/>
      <c r="J35" s="92"/>
      <c r="K35" s="84"/>
      <c r="L35" s="84"/>
      <c r="M35" s="84"/>
    </row>
    <row r="36" spans="1:13" ht="52.25" customHeight="1">
      <c r="A36" s="84"/>
      <c r="B36" s="87"/>
      <c r="C36" s="139" t="s">
        <v>221</v>
      </c>
      <c r="D36" s="139"/>
      <c r="E36" s="139"/>
      <c r="F36" s="139"/>
      <c r="G36" s="139"/>
      <c r="H36" s="139"/>
      <c r="I36" s="95"/>
      <c r="J36" s="92"/>
      <c r="K36" s="84"/>
      <c r="L36" s="84"/>
      <c r="M36" s="84"/>
    </row>
    <row r="37" spans="1:13" ht="15.5">
      <c r="A37" s="84"/>
      <c r="B37" s="87"/>
      <c r="C37" s="95"/>
      <c r="D37" s="95"/>
      <c r="E37" s="95"/>
      <c r="F37" s="95"/>
      <c r="G37" s="95"/>
      <c r="H37" s="95"/>
      <c r="I37" s="95"/>
      <c r="J37" s="92"/>
      <c r="K37" s="84"/>
      <c r="L37" s="84"/>
      <c r="M37" s="84"/>
    </row>
    <row r="38" spans="1:13" ht="15.5">
      <c r="A38" s="84"/>
      <c r="B38" s="87"/>
      <c r="C38" s="95"/>
      <c r="D38" s="95"/>
      <c r="E38" s="95"/>
      <c r="F38" s="95"/>
      <c r="G38" s="95"/>
      <c r="H38" s="95"/>
      <c r="I38" s="95"/>
      <c r="J38" s="92"/>
      <c r="K38" s="84"/>
      <c r="L38" s="84"/>
      <c r="M38" s="84"/>
    </row>
    <row r="39" spans="1:13" ht="15.5">
      <c r="A39" s="84"/>
      <c r="B39" s="87">
        <v>4</v>
      </c>
      <c r="C39" s="88" t="s">
        <v>12</v>
      </c>
      <c r="D39" s="84"/>
      <c r="E39" s="84"/>
      <c r="F39" s="84"/>
      <c r="G39" s="84"/>
      <c r="H39" s="84"/>
      <c r="I39" s="84"/>
      <c r="J39" s="84"/>
      <c r="K39" s="84"/>
      <c r="L39" s="84"/>
      <c r="M39" s="84"/>
    </row>
    <row r="40" spans="1:13" ht="31" customHeight="1">
      <c r="A40" s="84"/>
      <c r="B40" s="84"/>
      <c r="C40" s="137" t="s">
        <v>237</v>
      </c>
      <c r="D40" s="137"/>
      <c r="E40" s="137"/>
      <c r="F40" s="137"/>
      <c r="G40" s="137"/>
      <c r="H40" s="137"/>
      <c r="I40" s="137"/>
      <c r="J40" s="137"/>
      <c r="K40" s="137"/>
      <c r="L40" s="137"/>
      <c r="M40" s="84"/>
    </row>
    <row r="41" spans="1:13" ht="15.5">
      <c r="A41" s="84"/>
      <c r="B41" s="84"/>
      <c r="C41" s="96"/>
      <c r="D41" s="96"/>
      <c r="E41" s="96"/>
      <c r="F41" s="96"/>
      <c r="G41" s="96"/>
      <c r="H41" s="96"/>
      <c r="I41" s="96"/>
      <c r="J41" s="96"/>
      <c r="K41" s="96"/>
      <c r="L41" s="96"/>
      <c r="M41" s="84"/>
    </row>
    <row r="42" spans="1:13" ht="15.5">
      <c r="A42" s="84"/>
      <c r="B42" s="84"/>
      <c r="C42" s="84"/>
      <c r="D42" s="84"/>
      <c r="E42" s="84"/>
      <c r="F42" s="84"/>
      <c r="G42" s="84"/>
      <c r="H42" s="84"/>
      <c r="I42" s="84"/>
      <c r="J42" s="84"/>
      <c r="K42" s="84"/>
      <c r="L42" s="84"/>
      <c r="M42" s="84"/>
    </row>
    <row r="43" spans="1:13" ht="15.5">
      <c r="A43" s="84"/>
      <c r="B43" s="87">
        <v>5</v>
      </c>
      <c r="C43" s="88" t="s">
        <v>231</v>
      </c>
      <c r="D43" s="84"/>
      <c r="E43" s="84"/>
      <c r="F43" s="84"/>
      <c r="G43" s="84"/>
      <c r="H43" s="84"/>
      <c r="I43" s="84"/>
      <c r="J43" s="84"/>
      <c r="K43" s="84"/>
      <c r="L43" s="84"/>
      <c r="M43" s="84"/>
    </row>
    <row r="44" spans="1:13" ht="15.5">
      <c r="A44" s="84"/>
      <c r="B44" s="87"/>
      <c r="C44" s="84" t="s">
        <v>232</v>
      </c>
      <c r="D44" s="84"/>
      <c r="E44" s="84"/>
      <c r="F44" s="84"/>
      <c r="G44" s="84"/>
      <c r="H44" s="84"/>
      <c r="I44" s="84"/>
      <c r="J44" s="84"/>
      <c r="K44" s="84"/>
      <c r="L44" s="84"/>
      <c r="M44" s="84"/>
    </row>
    <row r="45" spans="1:13" ht="15.5">
      <c r="A45" s="84"/>
      <c r="B45" s="84"/>
      <c r="C45" s="84"/>
      <c r="D45" s="84" t="s">
        <v>233</v>
      </c>
      <c r="E45" s="84"/>
      <c r="F45" s="84"/>
      <c r="G45" s="84"/>
      <c r="H45" s="84"/>
      <c r="I45" s="84"/>
      <c r="J45" s="84"/>
      <c r="K45" s="84"/>
      <c r="L45" s="84"/>
      <c r="M45" s="84"/>
    </row>
    <row r="46" spans="1:13" ht="15.5">
      <c r="A46" s="84"/>
      <c r="B46" s="84"/>
      <c r="C46" s="84"/>
      <c r="D46" s="84" t="s">
        <v>234</v>
      </c>
      <c r="E46" s="84"/>
      <c r="F46" s="84"/>
      <c r="G46" s="84"/>
      <c r="H46" s="84"/>
      <c r="I46" s="84"/>
      <c r="J46" s="84"/>
      <c r="K46" s="84"/>
      <c r="L46" s="84"/>
      <c r="M46" s="84"/>
    </row>
    <row r="47" spans="1:13" ht="15.5">
      <c r="A47" s="84"/>
      <c r="B47" s="84"/>
      <c r="C47" s="84"/>
      <c r="D47" s="84" t="s">
        <v>235</v>
      </c>
      <c r="E47" s="84" t="s">
        <v>236</v>
      </c>
      <c r="F47" s="84"/>
      <c r="G47" s="84"/>
      <c r="H47" s="84"/>
      <c r="I47" s="84"/>
      <c r="J47" s="84"/>
      <c r="K47" s="84"/>
      <c r="L47" s="84"/>
      <c r="M47" s="84"/>
    </row>
    <row r="48" spans="1:13" ht="15.5">
      <c r="A48" s="84"/>
      <c r="B48" s="84"/>
      <c r="C48" s="84"/>
      <c r="D48" s="84"/>
      <c r="E48" s="84"/>
      <c r="F48" s="84"/>
      <c r="G48" s="84"/>
      <c r="H48" s="84"/>
      <c r="I48" s="84"/>
      <c r="J48" s="84"/>
      <c r="K48" s="84"/>
      <c r="L48" s="84"/>
      <c r="M48" s="84"/>
    </row>
    <row r="49" spans="1:13" ht="15.5">
      <c r="A49" s="84"/>
      <c r="B49" s="84"/>
      <c r="C49" s="84"/>
      <c r="D49" s="84"/>
      <c r="E49" s="84"/>
      <c r="F49" s="84"/>
      <c r="G49" s="84"/>
      <c r="H49" s="84"/>
      <c r="I49" s="84"/>
      <c r="J49" s="84"/>
      <c r="K49" s="84"/>
      <c r="L49" s="84"/>
      <c r="M49" s="84"/>
    </row>
    <row r="50" spans="1:13" ht="15.5">
      <c r="A50" s="84"/>
      <c r="B50" s="84"/>
      <c r="C50" s="84"/>
      <c r="D50" s="84"/>
      <c r="E50" s="84"/>
      <c r="F50" s="84"/>
      <c r="G50" s="84"/>
      <c r="H50" s="84"/>
      <c r="I50" s="84"/>
      <c r="J50" s="84"/>
      <c r="K50" s="84"/>
      <c r="L50" s="84"/>
      <c r="M50" s="84"/>
    </row>
    <row r="51" spans="1:13" ht="15.5">
      <c r="A51" s="84"/>
      <c r="B51" s="84"/>
      <c r="C51" s="84"/>
      <c r="D51" s="84"/>
      <c r="E51" s="84"/>
      <c r="F51" s="84"/>
      <c r="G51" s="84"/>
      <c r="H51" s="84"/>
      <c r="I51" s="84"/>
      <c r="J51" s="84"/>
      <c r="K51" s="84"/>
      <c r="L51" s="84"/>
      <c r="M51" s="84"/>
    </row>
    <row r="52" spans="1:13" ht="15.5">
      <c r="A52" s="84"/>
      <c r="B52" s="84"/>
      <c r="C52" s="84"/>
      <c r="D52" s="84"/>
      <c r="E52" s="84"/>
      <c r="F52" s="84"/>
      <c r="G52" s="84"/>
      <c r="H52" s="84"/>
      <c r="I52" s="84"/>
      <c r="J52" s="84"/>
      <c r="K52" s="84"/>
      <c r="L52" s="84"/>
      <c r="M52" s="84"/>
    </row>
    <row r="53" spans="1:13" ht="15.5">
      <c r="A53" s="84"/>
      <c r="B53" s="84"/>
      <c r="C53" s="84"/>
      <c r="D53" s="84"/>
      <c r="E53" s="84"/>
      <c r="F53" s="84"/>
      <c r="G53" s="84"/>
      <c r="H53" s="84"/>
      <c r="I53" s="84"/>
      <c r="J53" s="84"/>
      <c r="K53" s="84"/>
      <c r="L53" s="84"/>
      <c r="M53" s="84"/>
    </row>
    <row r="54" spans="1:13" ht="15.5">
      <c r="A54" s="84"/>
      <c r="B54" s="84"/>
      <c r="C54" s="84"/>
      <c r="D54" s="90"/>
      <c r="E54" s="90"/>
      <c r="F54" s="90"/>
      <c r="G54" s="90"/>
      <c r="H54" s="90"/>
      <c r="I54" s="84"/>
      <c r="J54" s="84"/>
      <c r="K54" s="84"/>
      <c r="L54" s="84"/>
      <c r="M54" s="84"/>
    </row>
    <row r="55" spans="1:13" ht="15.5">
      <c r="A55" s="84"/>
      <c r="B55" s="84"/>
      <c r="C55" s="84"/>
      <c r="D55" s="90"/>
      <c r="E55" s="90"/>
      <c r="F55" s="90"/>
      <c r="G55" s="90"/>
      <c r="H55" s="90"/>
      <c r="I55" s="84"/>
      <c r="J55" s="84"/>
      <c r="K55" s="84"/>
      <c r="L55" s="84"/>
      <c r="M55" s="84"/>
    </row>
    <row r="56" spans="1:13" ht="15.5">
      <c r="A56" s="84"/>
      <c r="B56" s="84"/>
      <c r="C56" s="84"/>
      <c r="D56" s="90"/>
      <c r="E56" s="90"/>
      <c r="F56" s="90"/>
      <c r="G56" s="90"/>
      <c r="H56" s="90"/>
      <c r="I56" s="84"/>
      <c r="J56" s="84"/>
      <c r="K56" s="84"/>
      <c r="L56" s="84"/>
      <c r="M56" s="84"/>
    </row>
    <row r="57" spans="1:13">
      <c r="D57" s="33"/>
      <c r="E57" s="33"/>
      <c r="F57" s="33"/>
      <c r="G57" s="33"/>
      <c r="H57" s="33"/>
    </row>
    <row r="58" spans="1:13">
      <c r="D58" s="33"/>
      <c r="E58" s="33"/>
      <c r="F58" s="33"/>
      <c r="G58" s="33"/>
      <c r="H58" s="33"/>
    </row>
    <row r="59" spans="1:13">
      <c r="D59" s="33"/>
      <c r="E59" s="33"/>
      <c r="F59" s="33"/>
      <c r="G59" s="33"/>
      <c r="H59" s="33"/>
    </row>
    <row r="60" spans="1:13">
      <c r="D60" s="33"/>
      <c r="E60" s="33"/>
      <c r="F60" s="33"/>
      <c r="G60" s="33"/>
      <c r="H60" s="33"/>
    </row>
    <row r="61" spans="1:13">
      <c r="D61" s="33"/>
      <c r="E61" s="33"/>
      <c r="F61" s="33"/>
      <c r="G61" s="33"/>
      <c r="H61" s="33"/>
    </row>
    <row r="62" spans="1:13">
      <c r="D62" s="33"/>
      <c r="E62" s="33"/>
      <c r="F62" s="33"/>
      <c r="G62" s="33"/>
      <c r="H62" s="33"/>
    </row>
  </sheetData>
  <mergeCells count="9">
    <mergeCell ref="C14:I14"/>
    <mergeCell ref="C40:L40"/>
    <mergeCell ref="C8:E8"/>
    <mergeCell ref="C10:E10"/>
    <mergeCell ref="C11:E11"/>
    <mergeCell ref="C30:L30"/>
    <mergeCell ref="C35:I35"/>
    <mergeCell ref="C36:H36"/>
    <mergeCell ref="C31:G31"/>
  </mergeCells>
  <phoneticPr fontId="10" type="noConversion"/>
  <hyperlinks>
    <hyperlink ref="C8:D8" location="'1. Applicant Info'!A1" display="1. Applicant Information" xr:uid="{6D76F855-E773-43B5-A4E0-0F81C8BF4257}"/>
    <hyperlink ref="C9:D9" location="'2. Project Info'!A1" display="2. Project Information" xr:uid="{3158E892-1AA9-414E-B0B1-B3FE6DFCA7D7}"/>
    <hyperlink ref="C10:D10" location="'3. Financing Info'!A1" display="3. Financing Information" xr:uid="{9C639D8D-642C-483B-81EE-B65C5FF0A4EF}"/>
    <hyperlink ref="C11" location="'4. Applicant''s Acknowledgement'!A1" display="4. Applicant's Acknowledgement" xr:uid="{CF39541C-03AF-4808-8627-84B389E44975}"/>
    <hyperlink ref="C32" location="'Incentive Policy'!A87" display="Check for application fee and LOCI analysis" xr:uid="{9BB14D20-27FC-474D-A97F-63294DB98CFA}"/>
  </hyperlinks>
  <pageMargins left="0.75" right="0.75" top="1" bottom="1" header="0.5" footer="0.5"/>
  <pageSetup scale="54" fitToHeight="2" orientation="portrait" verticalDpi="4294967292" r:id="rId1"/>
  <headerFooter>
    <oddFooter>&amp;LWWW.INVESTATLANTA.COM&amp;C&amp;A&amp;RPage &amp;P</oddFooter>
  </headerFooter>
  <colBreaks count="1" manualBreakCount="1">
    <brk id="12" max="1048575" man="1"/>
  </colBreaks>
  <drawing r:id="rId2"/>
  <extLst>
    <ext xmlns:mx="http://schemas.microsoft.com/office/mac/excel/2008/main" uri="{64002731-A6B0-56B0-2670-7721B7C09600}">
      <mx:PLV Mode="0" OnePage="0" WScale="92"/>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showGridLines="0" topLeftCell="A6" zoomScaleNormal="100" zoomScaleSheetLayoutView="85" zoomScalePageLayoutView="145" workbookViewId="0">
      <selection activeCell="M28" sqref="M28"/>
    </sheetView>
  </sheetViews>
  <sheetFormatPr defaultColWidth="9.08984375" defaultRowHeight="24" customHeight="1"/>
  <cols>
    <col min="1" max="1" width="2.36328125" style="58" customWidth="1"/>
    <col min="2" max="2" width="26.08984375" style="99" customWidth="1"/>
    <col min="3" max="3" width="9.08984375" style="99"/>
    <col min="4" max="4" width="7" style="99" customWidth="1"/>
    <col min="5" max="5" width="9.08984375" style="99"/>
    <col min="6" max="6" width="7.36328125" style="99" customWidth="1"/>
    <col min="7" max="7" width="5.36328125" style="99" customWidth="1"/>
    <col min="8" max="8" width="24.36328125" style="99" customWidth="1"/>
    <col min="9" max="9" width="2.81640625" style="58" customWidth="1"/>
    <col min="10" max="10" width="9.08984375" style="58"/>
    <col min="11" max="11" width="9.81640625" style="58" bestFit="1" customWidth="1"/>
    <col min="12" max="12" width="14.6328125" style="58" customWidth="1"/>
    <col min="13" max="13" width="13.36328125" style="58" customWidth="1"/>
    <col min="14" max="16384" width="9.08984375" style="58"/>
  </cols>
  <sheetData>
    <row r="1" spans="1:18" s="106" customFormat="1" ht="19.5" customHeight="1">
      <c r="B1" s="107"/>
      <c r="C1" s="107"/>
      <c r="D1" s="107"/>
      <c r="E1" s="107"/>
      <c r="F1" s="107"/>
      <c r="G1" s="107"/>
      <c r="H1" s="107"/>
    </row>
    <row r="2" spans="1:18" s="106" customFormat="1" ht="19.5" customHeight="1">
      <c r="B2" s="107"/>
      <c r="C2" s="107"/>
      <c r="E2" s="107"/>
      <c r="F2" s="60" t="s">
        <v>108</v>
      </c>
      <c r="G2" s="107"/>
      <c r="H2" s="107"/>
    </row>
    <row r="3" spans="1:18" s="106" customFormat="1" ht="24" customHeight="1" thickBot="1">
      <c r="A3" s="108"/>
      <c r="B3" s="109"/>
      <c r="C3" s="109"/>
      <c r="D3" s="109"/>
      <c r="E3" s="109"/>
      <c r="F3" s="109"/>
      <c r="G3" s="109"/>
      <c r="H3" s="109"/>
      <c r="I3" s="108"/>
      <c r="J3" s="108"/>
      <c r="K3" s="108"/>
      <c r="L3" s="108"/>
    </row>
    <row r="4" spans="1:18" s="106" customFormat="1" ht="22.5" customHeight="1">
      <c r="B4" s="31" t="s">
        <v>109</v>
      </c>
      <c r="C4" s="31"/>
      <c r="D4" s="31"/>
      <c r="E4" s="31"/>
      <c r="F4" s="31"/>
      <c r="G4" s="31"/>
      <c r="H4" s="31" t="s">
        <v>111</v>
      </c>
      <c r="I4" s="31"/>
      <c r="J4" s="31"/>
      <c r="K4" s="31"/>
      <c r="L4" s="31"/>
      <c r="M4" s="31"/>
      <c r="N4" s="31"/>
      <c r="O4" s="31"/>
      <c r="P4" s="31"/>
      <c r="Q4" s="31"/>
      <c r="R4" s="31"/>
    </row>
    <row r="5" spans="1:18" ht="24" customHeight="1">
      <c r="B5" s="140"/>
      <c r="C5" s="140"/>
      <c r="D5" s="140"/>
    </row>
    <row r="6" spans="1:18" ht="33.75" customHeight="1">
      <c r="B6" s="102" t="s">
        <v>150</v>
      </c>
      <c r="C6" s="141"/>
      <c r="D6" s="141"/>
      <c r="E6" s="141"/>
      <c r="F6" s="141"/>
      <c r="H6" s="102" t="s">
        <v>153</v>
      </c>
      <c r="I6" s="143"/>
      <c r="J6" s="144"/>
      <c r="K6" s="144"/>
      <c r="L6" s="145"/>
      <c r="M6" s="99"/>
      <c r="N6" s="99"/>
    </row>
    <row r="7" spans="1:18" ht="24" customHeight="1">
      <c r="B7" s="102" t="s">
        <v>151</v>
      </c>
      <c r="C7" s="142"/>
      <c r="D7" s="142"/>
      <c r="E7" s="142"/>
      <c r="F7" s="142"/>
      <c r="H7" s="102" t="s">
        <v>151</v>
      </c>
      <c r="I7" s="143"/>
      <c r="J7" s="144"/>
      <c r="K7" s="144"/>
      <c r="L7" s="145"/>
      <c r="M7" s="105"/>
      <c r="N7" s="105"/>
    </row>
    <row r="8" spans="1:18" ht="26.5">
      <c r="B8" s="102" t="s">
        <v>152</v>
      </c>
      <c r="C8" s="143"/>
      <c r="D8" s="144"/>
      <c r="E8" s="144"/>
      <c r="F8" s="145"/>
      <c r="H8" s="102" t="s">
        <v>154</v>
      </c>
      <c r="I8" s="143"/>
      <c r="J8" s="144"/>
      <c r="K8" s="144"/>
      <c r="L8" s="145"/>
      <c r="M8" s="105"/>
      <c r="N8" s="105"/>
    </row>
    <row r="9" spans="1:18" ht="24" customHeight="1">
      <c r="B9" s="102" t="s">
        <v>5</v>
      </c>
      <c r="C9" s="141"/>
      <c r="D9" s="141"/>
      <c r="E9" s="141"/>
      <c r="F9" s="141"/>
      <c r="H9" s="102" t="s">
        <v>5</v>
      </c>
      <c r="I9" s="143"/>
      <c r="J9" s="144"/>
      <c r="K9" s="144"/>
      <c r="L9" s="145"/>
      <c r="M9" s="105"/>
      <c r="N9" s="105"/>
    </row>
    <row r="10" spans="1:18" ht="24" customHeight="1">
      <c r="B10" s="102" t="s">
        <v>16</v>
      </c>
      <c r="C10" s="143"/>
      <c r="D10" s="144"/>
      <c r="E10" s="144"/>
      <c r="F10" s="145"/>
      <c r="H10" s="102" t="s">
        <v>16</v>
      </c>
      <c r="I10" s="143"/>
      <c r="J10" s="144"/>
      <c r="K10" s="144"/>
      <c r="L10" s="145"/>
      <c r="M10" s="105"/>
      <c r="N10" s="105"/>
    </row>
    <row r="11" spans="1:18" ht="24" customHeight="1">
      <c r="B11" s="102" t="s">
        <v>4</v>
      </c>
      <c r="C11" s="143"/>
      <c r="D11" s="144"/>
      <c r="E11" s="144"/>
      <c r="F11" s="145"/>
      <c r="H11" s="102" t="s">
        <v>4</v>
      </c>
      <c r="I11" s="143"/>
      <c r="J11" s="144"/>
      <c r="K11" s="144"/>
      <c r="L11" s="145"/>
      <c r="M11" s="105"/>
      <c r="N11" s="105"/>
    </row>
    <row r="12" spans="1:18" ht="24" customHeight="1">
      <c r="B12" s="102" t="s">
        <v>110</v>
      </c>
      <c r="C12" s="141"/>
      <c r="D12" s="141"/>
      <c r="E12" s="141"/>
      <c r="F12" s="141"/>
      <c r="H12" s="102" t="s">
        <v>110</v>
      </c>
      <c r="I12" s="143"/>
      <c r="J12" s="144"/>
      <c r="K12" s="144"/>
      <c r="L12" s="145"/>
    </row>
    <row r="13" spans="1:18" ht="24" customHeight="1">
      <c r="B13" s="102" t="s">
        <v>3</v>
      </c>
      <c r="C13" s="141"/>
      <c r="D13" s="141"/>
      <c r="E13" s="141"/>
      <c r="F13" s="141"/>
      <c r="G13" s="58"/>
      <c r="H13" s="102" t="s">
        <v>3</v>
      </c>
      <c r="I13" s="143"/>
      <c r="J13" s="144"/>
      <c r="K13" s="144"/>
      <c r="L13" s="145"/>
    </row>
    <row r="14" spans="1:18" ht="24" customHeight="1">
      <c r="B14" s="102" t="s">
        <v>2</v>
      </c>
      <c r="C14" s="141"/>
      <c r="D14" s="141"/>
      <c r="E14" s="141"/>
      <c r="F14" s="141"/>
      <c r="H14" s="102" t="s">
        <v>2</v>
      </c>
      <c r="I14" s="143"/>
      <c r="J14" s="144"/>
      <c r="K14" s="144"/>
      <c r="L14" s="145"/>
      <c r="M14" s="104"/>
      <c r="N14" s="104"/>
    </row>
    <row r="15" spans="1:18" ht="24" customHeight="1">
      <c r="B15" s="104"/>
      <c r="C15" s="104"/>
      <c r="D15" s="104"/>
      <c r="E15" s="104"/>
      <c r="F15" s="104"/>
      <c r="G15" s="104"/>
      <c r="H15" s="58"/>
    </row>
    <row r="16" spans="1:18" ht="24" customHeight="1">
      <c r="B16" s="154" t="s">
        <v>155</v>
      </c>
      <c r="C16" s="154"/>
      <c r="D16" s="154"/>
      <c r="E16" s="154"/>
      <c r="F16" s="154"/>
      <c r="G16" s="154"/>
      <c r="H16" s="154"/>
      <c r="I16" s="154"/>
      <c r="J16" s="154"/>
      <c r="K16" s="154"/>
      <c r="L16" s="154"/>
    </row>
    <row r="17" spans="2:13" ht="24" customHeight="1">
      <c r="B17" s="102" t="s">
        <v>156</v>
      </c>
      <c r="C17" s="148"/>
      <c r="D17" s="149"/>
      <c r="E17" s="149"/>
      <c r="F17" s="150"/>
      <c r="G17" s="58"/>
      <c r="H17" s="102" t="s">
        <v>157</v>
      </c>
      <c r="I17" s="148"/>
      <c r="J17" s="149"/>
      <c r="K17" s="149"/>
      <c r="L17" s="150"/>
    </row>
    <row r="18" spans="2:13" ht="24" customHeight="1">
      <c r="B18" s="102" t="s">
        <v>156</v>
      </c>
      <c r="C18" s="148"/>
      <c r="D18" s="149"/>
      <c r="E18" s="149"/>
      <c r="F18" s="150"/>
      <c r="G18" s="104"/>
      <c r="H18" s="102" t="s">
        <v>157</v>
      </c>
      <c r="I18" s="148"/>
      <c r="J18" s="149"/>
      <c r="K18" s="149"/>
      <c r="L18" s="150"/>
    </row>
    <row r="19" spans="2:13" ht="24" customHeight="1">
      <c r="B19" s="102"/>
      <c r="C19" s="103"/>
      <c r="D19" s="103"/>
      <c r="E19" s="103"/>
      <c r="F19" s="103"/>
      <c r="G19" s="104"/>
      <c r="H19" s="102"/>
      <c r="I19" s="103"/>
      <c r="J19" s="103"/>
      <c r="K19" s="103"/>
      <c r="L19" s="103"/>
    </row>
    <row r="20" spans="2:13" ht="37.25" customHeight="1">
      <c r="B20" s="154" t="s">
        <v>112</v>
      </c>
      <c r="C20" s="154"/>
      <c r="D20" s="154"/>
      <c r="E20" s="154"/>
      <c r="F20" s="154"/>
      <c r="G20" s="154"/>
      <c r="H20" s="154"/>
      <c r="I20" s="154"/>
      <c r="J20" s="154"/>
      <c r="K20" s="154"/>
      <c r="L20" s="154"/>
    </row>
    <row r="21" spans="2:13" ht="24" customHeight="1">
      <c r="B21" s="101" t="s">
        <v>113</v>
      </c>
      <c r="C21" s="148"/>
      <c r="D21" s="149"/>
      <c r="E21" s="149"/>
      <c r="F21" s="150"/>
      <c r="G21" s="100"/>
      <c r="H21" s="101" t="s">
        <v>113</v>
      </c>
      <c r="I21" s="151"/>
      <c r="J21" s="152"/>
      <c r="K21" s="152"/>
      <c r="L21" s="153"/>
    </row>
    <row r="22" spans="2:13" ht="24" customHeight="1">
      <c r="B22" s="101" t="s">
        <v>114</v>
      </c>
      <c r="C22" s="148"/>
      <c r="D22" s="149"/>
      <c r="E22" s="149"/>
      <c r="F22" s="150"/>
      <c r="G22" s="100"/>
      <c r="H22" s="101" t="s">
        <v>114</v>
      </c>
      <c r="I22" s="151"/>
      <c r="J22" s="152"/>
      <c r="K22" s="152"/>
      <c r="L22" s="153"/>
    </row>
    <row r="23" spans="2:13" ht="24" customHeight="1">
      <c r="B23" s="101" t="s">
        <v>4</v>
      </c>
      <c r="C23" s="148"/>
      <c r="D23" s="149"/>
      <c r="E23" s="149"/>
      <c r="F23" s="150"/>
      <c r="G23" s="100"/>
      <c r="H23" s="101" t="s">
        <v>4</v>
      </c>
      <c r="I23" s="151"/>
      <c r="J23" s="152"/>
      <c r="K23" s="152"/>
      <c r="L23" s="153"/>
    </row>
    <row r="24" spans="2:13" ht="24" customHeight="1">
      <c r="B24" s="101" t="s">
        <v>2</v>
      </c>
      <c r="C24" s="148"/>
      <c r="D24" s="149"/>
      <c r="E24" s="149"/>
      <c r="F24" s="150"/>
      <c r="G24" s="100"/>
      <c r="H24" s="101" t="s">
        <v>2</v>
      </c>
      <c r="I24" s="151"/>
      <c r="J24" s="152"/>
      <c r="K24" s="152"/>
      <c r="L24" s="153"/>
    </row>
    <row r="25" spans="2:13" ht="24" customHeight="1">
      <c r="B25" s="101" t="s">
        <v>115</v>
      </c>
      <c r="C25" s="148"/>
      <c r="D25" s="149"/>
      <c r="E25" s="149"/>
      <c r="F25" s="150"/>
      <c r="G25" s="100"/>
      <c r="H25" s="101" t="s">
        <v>115</v>
      </c>
      <c r="I25" s="151"/>
      <c r="J25" s="152"/>
      <c r="K25" s="152"/>
      <c r="L25" s="153"/>
    </row>
    <row r="26" spans="2:13" ht="24" customHeight="1">
      <c r="B26" s="101" t="s">
        <v>116</v>
      </c>
      <c r="C26" s="148"/>
      <c r="D26" s="149"/>
      <c r="E26" s="149"/>
      <c r="F26" s="150"/>
      <c r="G26" s="100"/>
      <c r="H26" s="101" t="s">
        <v>116</v>
      </c>
      <c r="I26" s="151"/>
      <c r="J26" s="152"/>
      <c r="K26" s="152"/>
      <c r="L26" s="153"/>
    </row>
    <row r="27" spans="2:13" ht="24" customHeight="1">
      <c r="B27" s="58"/>
      <c r="C27" s="100"/>
      <c r="D27" s="100"/>
      <c r="E27" s="100"/>
      <c r="F27" s="100"/>
      <c r="G27" s="100"/>
      <c r="H27" s="100"/>
    </row>
    <row r="28" spans="2:13" ht="15.5">
      <c r="B28" s="146" t="s">
        <v>197</v>
      </c>
      <c r="C28" s="146"/>
      <c r="D28" s="146"/>
      <c r="E28" s="146"/>
      <c r="F28" s="146"/>
      <c r="G28" s="146"/>
      <c r="H28" s="146"/>
      <c r="I28" s="146"/>
      <c r="J28" s="146"/>
      <c r="K28" s="146"/>
      <c r="L28" s="147"/>
      <c r="M28" s="98"/>
    </row>
    <row r="29" spans="2:13" ht="24" customHeight="1">
      <c r="B29" s="58"/>
      <c r="C29" s="58"/>
      <c r="D29" s="58"/>
      <c r="E29" s="58"/>
      <c r="F29" s="58"/>
      <c r="G29" s="58"/>
      <c r="H29" s="58"/>
    </row>
  </sheetData>
  <sheetProtection formatCells="0" formatColumns="0" formatRows="0" insertHyperlinks="0"/>
  <mergeCells count="38">
    <mergeCell ref="I17:L17"/>
    <mergeCell ref="I18:L18"/>
    <mergeCell ref="B16:L16"/>
    <mergeCell ref="B20:L20"/>
    <mergeCell ref="I6:L6"/>
    <mergeCell ref="I14:L14"/>
    <mergeCell ref="C18:F18"/>
    <mergeCell ref="C17:F17"/>
    <mergeCell ref="C14:F14"/>
    <mergeCell ref="I10:L10"/>
    <mergeCell ref="I11:L11"/>
    <mergeCell ref="I12:L12"/>
    <mergeCell ref="I13:L13"/>
    <mergeCell ref="C12:F12"/>
    <mergeCell ref="C13:F13"/>
    <mergeCell ref="C10:F10"/>
    <mergeCell ref="I7:L7"/>
    <mergeCell ref="I8:L8"/>
    <mergeCell ref="I9:L9"/>
    <mergeCell ref="B28:L28"/>
    <mergeCell ref="C21:F21"/>
    <mergeCell ref="I26:L26"/>
    <mergeCell ref="C22:F22"/>
    <mergeCell ref="C23:F23"/>
    <mergeCell ref="C24:F24"/>
    <mergeCell ref="C25:F25"/>
    <mergeCell ref="C26:F26"/>
    <mergeCell ref="I25:L25"/>
    <mergeCell ref="I24:L24"/>
    <mergeCell ref="I23:L23"/>
    <mergeCell ref="I22:L22"/>
    <mergeCell ref="I21:L21"/>
    <mergeCell ref="B5:D5"/>
    <mergeCell ref="C6:F6"/>
    <mergeCell ref="C9:F9"/>
    <mergeCell ref="C7:F7"/>
    <mergeCell ref="C11:F11"/>
    <mergeCell ref="C8:F8"/>
  </mergeCells>
  <phoneticPr fontId="10" type="noConversion"/>
  <dataValidations count="1">
    <dataValidation type="list" allowBlank="1" showInputMessage="1" showErrorMessage="1" sqref="M28" xr:uid="{00000000-0002-0000-0800-000000000000}">
      <formula1>"Yes, No"</formula1>
    </dataValidation>
  </dataValidations>
  <pageMargins left="0.5" right="0.5" top="0.31" bottom="0.75" header="0.3" footer="0.3"/>
  <pageSetup scale="79" fitToHeight="8" orientation="portrait" r:id="rId1"/>
  <headerFooter>
    <oddFooter>&amp;LWWW.INVESTATLANTA.COM&amp;C&amp;A&amp;R&amp;P</oddFooter>
  </headerFooter>
  <drawing r:id="rId2"/>
  <extLs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4"/>
  <sheetViews>
    <sheetView showGridLines="0" topLeftCell="A17" zoomScaleNormal="100" zoomScaleSheetLayoutView="115" zoomScalePageLayoutView="70" workbookViewId="0">
      <selection activeCell="L42" sqref="L42"/>
    </sheetView>
  </sheetViews>
  <sheetFormatPr defaultColWidth="9.08984375" defaultRowHeight="24" customHeight="1"/>
  <cols>
    <col min="1" max="1" width="9.08984375" style="35" customWidth="1"/>
    <col min="2" max="2" width="13.6328125" style="36" customWidth="1"/>
    <col min="3" max="3" width="13" style="36" customWidth="1"/>
    <col min="4" max="6" width="15.08984375" style="36" customWidth="1"/>
    <col min="7" max="8" width="15" style="36" customWidth="1"/>
    <col min="9" max="11" width="15" style="35" customWidth="1"/>
    <col min="12" max="12" width="15.6328125" style="35" customWidth="1"/>
    <col min="13" max="13" width="7.36328125" style="35" bestFit="1" customWidth="1"/>
    <col min="14" max="17" width="7.36328125" style="35" customWidth="1"/>
    <col min="18" max="19" width="3.36328125" style="35" customWidth="1"/>
    <col min="20" max="16384" width="9.08984375" style="35"/>
  </cols>
  <sheetData>
    <row r="1" spans="1:18" s="26" customFormat="1" ht="19.5" customHeight="1">
      <c r="B1" s="27"/>
      <c r="C1" s="27"/>
      <c r="D1" s="27"/>
      <c r="E1" s="27"/>
      <c r="F1" s="27"/>
      <c r="G1" s="27"/>
      <c r="H1" s="27"/>
    </row>
    <row r="2" spans="1:18" s="26" customFormat="1" ht="19.5" customHeight="1">
      <c r="B2" s="27"/>
      <c r="C2" s="27"/>
      <c r="E2" s="60" t="s">
        <v>117</v>
      </c>
      <c r="G2" s="27"/>
      <c r="H2" s="27"/>
    </row>
    <row r="3" spans="1:18" s="26" customFormat="1" ht="24" customHeight="1" thickBot="1">
      <c r="A3" s="29"/>
      <c r="B3" s="30"/>
      <c r="C3" s="30"/>
      <c r="D3" s="30"/>
      <c r="E3" s="30"/>
      <c r="F3" s="30"/>
      <c r="G3" s="30"/>
      <c r="H3" s="30"/>
      <c r="I3" s="29"/>
      <c r="J3" s="29"/>
      <c r="K3" s="15"/>
      <c r="L3" s="15"/>
    </row>
    <row r="4" spans="1:18" s="26" customFormat="1" ht="22.5" customHeight="1">
      <c r="B4" s="31" t="s">
        <v>118</v>
      </c>
      <c r="C4" s="32"/>
      <c r="D4" s="32"/>
      <c r="E4" s="32"/>
      <c r="F4" s="32"/>
      <c r="G4" s="32"/>
      <c r="H4" s="32"/>
      <c r="I4" s="32"/>
      <c r="J4" s="32"/>
      <c r="K4" s="32"/>
      <c r="L4" s="32"/>
      <c r="M4" s="32"/>
      <c r="N4" s="32"/>
      <c r="O4" s="32"/>
      <c r="P4" s="32"/>
      <c r="Q4" s="32"/>
      <c r="R4" s="32"/>
    </row>
    <row r="5" spans="1:18" ht="12" customHeight="1">
      <c r="L5" s="15"/>
      <c r="M5" s="15"/>
    </row>
    <row r="6" spans="1:18" ht="28.5" customHeight="1">
      <c r="A6" s="156" t="s">
        <v>119</v>
      </c>
      <c r="B6" s="156"/>
      <c r="C6" s="156"/>
      <c r="D6" s="173"/>
      <c r="E6" s="174"/>
      <c r="F6" s="174"/>
      <c r="G6" s="174"/>
      <c r="H6" s="175"/>
      <c r="L6" s="15"/>
      <c r="M6" s="15"/>
    </row>
    <row r="7" spans="1:18" ht="28.5" customHeight="1">
      <c r="A7" s="156" t="s">
        <v>170</v>
      </c>
      <c r="B7" s="156"/>
      <c r="C7" s="156"/>
      <c r="D7" s="110"/>
      <c r="E7" s="111"/>
      <c r="F7" s="111"/>
      <c r="G7" s="111"/>
      <c r="H7" s="112"/>
      <c r="L7" s="15"/>
      <c r="M7" s="15"/>
    </row>
    <row r="8" spans="1:18" ht="35.25" customHeight="1">
      <c r="A8" s="156" t="s">
        <v>120</v>
      </c>
      <c r="B8" s="156"/>
      <c r="C8" s="156"/>
      <c r="D8" s="173"/>
      <c r="E8" s="174"/>
      <c r="F8" s="174"/>
      <c r="G8" s="174"/>
      <c r="H8" s="175"/>
      <c r="L8" s="15"/>
      <c r="M8" s="15"/>
    </row>
    <row r="9" spans="1:18" ht="20" customHeight="1">
      <c r="A9" s="156" t="s">
        <v>133</v>
      </c>
      <c r="B9" s="156"/>
      <c r="C9" s="156"/>
      <c r="D9" s="173"/>
      <c r="E9" s="174"/>
      <c r="F9" s="174"/>
      <c r="G9" s="174"/>
      <c r="H9" s="175"/>
      <c r="L9" s="15"/>
      <c r="M9" s="15"/>
    </row>
    <row r="10" spans="1:18" ht="20" customHeight="1">
      <c r="A10" s="155" t="s">
        <v>121</v>
      </c>
      <c r="B10" s="155"/>
      <c r="C10" s="155"/>
      <c r="D10" s="162"/>
      <c r="E10" s="163"/>
      <c r="F10" s="163"/>
      <c r="G10" s="163"/>
      <c r="H10" s="164"/>
      <c r="L10" s="15"/>
      <c r="M10" s="15"/>
    </row>
    <row r="11" spans="1:18" ht="20" customHeight="1">
      <c r="A11" s="159" t="s">
        <v>7</v>
      </c>
      <c r="B11" s="159"/>
      <c r="C11" s="159"/>
      <c r="D11" s="113"/>
      <c r="E11" s="113"/>
      <c r="F11" s="113"/>
      <c r="G11" s="113"/>
      <c r="H11" s="113"/>
      <c r="L11" s="15"/>
      <c r="M11" s="15"/>
    </row>
    <row r="12" spans="1:18" ht="19.5" customHeight="1">
      <c r="A12" s="157"/>
      <c r="B12" s="157"/>
      <c r="C12" s="158"/>
      <c r="D12" s="114"/>
      <c r="E12" s="114"/>
      <c r="F12" s="114"/>
      <c r="G12" s="114"/>
      <c r="H12" s="114"/>
      <c r="L12" s="15"/>
      <c r="M12" s="15"/>
    </row>
    <row r="13" spans="1:18" ht="30.75" customHeight="1">
      <c r="A13" s="171" t="s">
        <v>226</v>
      </c>
      <c r="B13" s="171"/>
      <c r="C13" s="171"/>
      <c r="D13" s="162"/>
      <c r="E13" s="163"/>
      <c r="F13" s="163"/>
      <c r="G13" s="163"/>
      <c r="H13" s="164"/>
      <c r="L13" s="15"/>
      <c r="M13" s="15"/>
    </row>
    <row r="14" spans="1:18" ht="20" customHeight="1">
      <c r="A14" s="172" t="s">
        <v>122</v>
      </c>
      <c r="B14" s="172"/>
      <c r="C14" s="172"/>
      <c r="D14" s="176"/>
      <c r="E14" s="176"/>
      <c r="F14" s="176"/>
      <c r="G14" s="176"/>
      <c r="H14" s="176"/>
      <c r="L14" s="15"/>
      <c r="M14" s="15"/>
    </row>
    <row r="15" spans="1:18" ht="20" customHeight="1">
      <c r="A15" s="155" t="s">
        <v>123</v>
      </c>
      <c r="B15" s="155"/>
      <c r="C15" s="155"/>
      <c r="D15" s="165"/>
      <c r="E15" s="166"/>
      <c r="F15" s="166"/>
      <c r="G15" s="166"/>
      <c r="H15" s="167"/>
      <c r="L15" s="15"/>
      <c r="M15" s="15"/>
    </row>
    <row r="16" spans="1:18" ht="29" customHeight="1">
      <c r="A16" s="155" t="s">
        <v>125</v>
      </c>
      <c r="B16" s="155"/>
      <c r="C16" s="155"/>
      <c r="D16" s="162"/>
      <c r="E16" s="163"/>
      <c r="F16" s="163"/>
      <c r="G16" s="163"/>
      <c r="H16" s="164"/>
      <c r="L16" s="15"/>
      <c r="M16" s="15"/>
    </row>
    <row r="17" spans="1:13" ht="29" customHeight="1">
      <c r="A17" s="168" t="s">
        <v>227</v>
      </c>
      <c r="B17" s="169"/>
      <c r="C17" s="170"/>
      <c r="D17" s="115"/>
      <c r="E17" s="116"/>
      <c r="F17" s="116"/>
      <c r="G17" s="116"/>
      <c r="H17" s="117"/>
      <c r="L17" s="15"/>
      <c r="M17" s="15"/>
    </row>
    <row r="18" spans="1:13" ht="21.75" customHeight="1">
      <c r="A18" s="155" t="s">
        <v>132</v>
      </c>
      <c r="B18" s="155"/>
      <c r="C18" s="155"/>
      <c r="D18" s="162"/>
      <c r="E18" s="163"/>
      <c r="F18" s="163"/>
      <c r="G18" s="163"/>
      <c r="H18" s="164"/>
      <c r="L18" s="15"/>
      <c r="M18" s="15"/>
    </row>
    <row r="19" spans="1:13" ht="40.5" customHeight="1">
      <c r="A19" s="155" t="s">
        <v>158</v>
      </c>
      <c r="B19" s="155"/>
      <c r="C19" s="155"/>
      <c r="D19" s="162"/>
      <c r="E19" s="163"/>
      <c r="F19" s="163"/>
      <c r="G19" s="163"/>
      <c r="H19" s="164"/>
      <c r="L19" s="15"/>
      <c r="M19" s="15"/>
    </row>
    <row r="20" spans="1:13" ht="40.5" customHeight="1">
      <c r="A20" s="155" t="s">
        <v>171</v>
      </c>
      <c r="B20" s="155"/>
      <c r="C20" s="155"/>
      <c r="D20" s="115"/>
      <c r="E20" s="116"/>
      <c r="F20" s="116"/>
      <c r="G20" s="116"/>
      <c r="H20" s="117"/>
      <c r="L20" s="15"/>
      <c r="M20" s="15"/>
    </row>
    <row r="21" spans="1:13" ht="40.5" customHeight="1">
      <c r="A21" s="155" t="s">
        <v>172</v>
      </c>
      <c r="B21" s="155"/>
      <c r="C21" s="155"/>
      <c r="D21" s="115"/>
      <c r="E21" s="116"/>
      <c r="F21" s="116"/>
      <c r="G21" s="116"/>
      <c r="H21" s="117"/>
      <c r="L21" s="15"/>
      <c r="M21" s="15"/>
    </row>
    <row r="22" spans="1:13" ht="40.5" customHeight="1">
      <c r="A22" s="168" t="s">
        <v>228</v>
      </c>
      <c r="B22" s="169"/>
      <c r="C22" s="170"/>
      <c r="D22" s="115"/>
      <c r="E22" s="116"/>
      <c r="F22" s="116"/>
      <c r="G22" s="116"/>
      <c r="H22" s="117"/>
      <c r="L22" s="15"/>
      <c r="M22" s="15"/>
    </row>
    <row r="23" spans="1:13" ht="40.5" customHeight="1">
      <c r="A23" s="168" t="s">
        <v>229</v>
      </c>
      <c r="B23" s="169"/>
      <c r="C23" s="170"/>
      <c r="D23" s="115"/>
      <c r="E23" s="116"/>
      <c r="F23" s="116"/>
      <c r="G23" s="116"/>
      <c r="H23" s="117"/>
      <c r="L23" s="15"/>
      <c r="M23" s="15"/>
    </row>
    <row r="24" spans="1:13" ht="38.25" customHeight="1">
      <c r="A24" s="160" t="s">
        <v>230</v>
      </c>
      <c r="B24" s="160"/>
      <c r="C24" s="160"/>
      <c r="D24" s="161"/>
      <c r="E24" s="161"/>
      <c r="F24" s="161"/>
      <c r="G24" s="161"/>
      <c r="H24" s="161"/>
      <c r="L24" s="15"/>
      <c r="M24" s="15"/>
    </row>
    <row r="25" spans="1:13" ht="38.25" customHeight="1">
      <c r="A25" s="160"/>
      <c r="B25" s="160"/>
      <c r="C25" s="160"/>
      <c r="D25" s="161"/>
      <c r="E25" s="161"/>
      <c r="F25" s="161"/>
      <c r="G25" s="161"/>
      <c r="H25" s="161"/>
      <c r="L25" s="15"/>
      <c r="M25" s="15"/>
    </row>
    <row r="26" spans="1:13" ht="86" customHeight="1">
      <c r="A26" s="160"/>
      <c r="B26" s="160"/>
      <c r="C26" s="160"/>
      <c r="D26" s="161"/>
      <c r="E26" s="161"/>
      <c r="F26" s="161"/>
      <c r="G26" s="161"/>
      <c r="H26" s="161"/>
      <c r="L26" s="15"/>
      <c r="M26" s="15"/>
    </row>
    <row r="27" spans="1:13" ht="38.25" customHeight="1">
      <c r="A27" s="160" t="s">
        <v>159</v>
      </c>
      <c r="B27" s="160"/>
      <c r="C27" s="160"/>
      <c r="D27" s="161"/>
      <c r="E27" s="161"/>
      <c r="F27" s="161"/>
      <c r="G27" s="161"/>
      <c r="H27" s="161"/>
      <c r="L27" s="15"/>
      <c r="M27" s="15"/>
    </row>
    <row r="28" spans="1:13" ht="62.75" customHeight="1">
      <c r="A28" s="160"/>
      <c r="B28" s="160"/>
      <c r="C28" s="160"/>
      <c r="D28" s="161"/>
      <c r="E28" s="161"/>
      <c r="F28" s="161"/>
      <c r="G28" s="161"/>
      <c r="H28" s="161"/>
      <c r="L28" s="15"/>
      <c r="M28" s="15"/>
    </row>
    <row r="29" spans="1:13" ht="14.5">
      <c r="A29" s="63"/>
      <c r="B29" s="63"/>
      <c r="C29" s="63"/>
      <c r="D29" s="62"/>
      <c r="E29" s="62"/>
      <c r="F29" s="62"/>
      <c r="G29" s="62"/>
      <c r="H29" s="62"/>
      <c r="L29" s="15"/>
      <c r="M29" s="15"/>
    </row>
    <row r="30" spans="1:13" ht="14.5">
      <c r="B30" s="62"/>
      <c r="C30" s="62"/>
      <c r="D30" s="62"/>
      <c r="E30" s="62"/>
      <c r="F30" s="62"/>
      <c r="G30" s="62"/>
      <c r="H30" s="62"/>
      <c r="L30" s="15"/>
      <c r="M30" s="15"/>
    </row>
    <row r="31" spans="1:13" ht="27" customHeight="1">
      <c r="B31" s="62"/>
      <c r="C31" s="62"/>
      <c r="D31" s="62"/>
      <c r="E31" s="62"/>
      <c r="F31" s="62"/>
      <c r="G31" s="62" t="s">
        <v>173</v>
      </c>
      <c r="H31" s="62" t="s">
        <v>165</v>
      </c>
      <c r="I31" s="73" t="s">
        <v>166</v>
      </c>
      <c r="J31" s="73" t="s">
        <v>167</v>
      </c>
      <c r="K31" s="73" t="s">
        <v>168</v>
      </c>
      <c r="L31" s="15" t="s">
        <v>169</v>
      </c>
      <c r="M31" s="15"/>
    </row>
    <row r="32" spans="1:13" ht="22.5" customHeight="1">
      <c r="B32" s="62"/>
      <c r="C32" s="62"/>
      <c r="D32" s="62"/>
      <c r="E32" s="62"/>
      <c r="F32" s="66" t="s">
        <v>127</v>
      </c>
      <c r="G32" s="67">
        <v>1</v>
      </c>
      <c r="H32" s="71">
        <v>5</v>
      </c>
      <c r="I32" s="40">
        <v>8</v>
      </c>
      <c r="J32" s="40">
        <v>2</v>
      </c>
      <c r="K32" s="40">
        <v>5</v>
      </c>
      <c r="L32" s="76">
        <f>SUM(H32:K32)</f>
        <v>20</v>
      </c>
      <c r="M32" s="15"/>
    </row>
    <row r="33" spans="2:13" ht="22.5" customHeight="1">
      <c r="B33" s="62"/>
      <c r="C33" s="62"/>
      <c r="D33" s="62"/>
      <c r="E33" s="62"/>
      <c r="F33" s="66" t="s">
        <v>128</v>
      </c>
      <c r="G33" s="68">
        <v>2</v>
      </c>
      <c r="H33" s="72">
        <v>6</v>
      </c>
      <c r="I33" s="40">
        <v>9</v>
      </c>
      <c r="J33" s="40">
        <v>3</v>
      </c>
      <c r="K33" s="40">
        <v>6</v>
      </c>
      <c r="L33" s="76">
        <f t="shared" ref="L33:L41" si="0">SUM(H33:K33)</f>
        <v>24</v>
      </c>
      <c r="M33" s="15"/>
    </row>
    <row r="34" spans="2:13" ht="22.5" customHeight="1">
      <c r="B34" s="62"/>
      <c r="C34" s="62"/>
      <c r="D34" s="62"/>
      <c r="E34" s="62"/>
      <c r="F34" s="66" t="s">
        <v>129</v>
      </c>
      <c r="G34" s="68">
        <v>3</v>
      </c>
      <c r="H34" s="72">
        <v>7</v>
      </c>
      <c r="I34" s="40">
        <v>1</v>
      </c>
      <c r="J34" s="40">
        <v>4</v>
      </c>
      <c r="K34" s="40">
        <v>7</v>
      </c>
      <c r="L34" s="76">
        <f t="shared" si="0"/>
        <v>19</v>
      </c>
      <c r="M34" s="15"/>
    </row>
    <row r="35" spans="2:13" ht="22.5" customHeight="1">
      <c r="B35" s="62"/>
      <c r="C35" s="62"/>
      <c r="D35" s="62"/>
      <c r="E35" s="62"/>
      <c r="F35" s="41" t="s">
        <v>130</v>
      </c>
      <c r="G35" s="68"/>
      <c r="H35" s="72"/>
      <c r="I35" s="40"/>
      <c r="J35" s="40"/>
      <c r="K35" s="40"/>
      <c r="L35" s="76">
        <f t="shared" si="0"/>
        <v>0</v>
      </c>
      <c r="M35" s="15"/>
    </row>
    <row r="36" spans="2:13" s="15" customFormat="1" ht="22.5" customHeight="1">
      <c r="C36" s="15" t="s">
        <v>8</v>
      </c>
      <c r="D36" s="37" t="s">
        <v>9</v>
      </c>
      <c r="F36" s="40" t="s">
        <v>131</v>
      </c>
      <c r="G36" s="69"/>
      <c r="H36" s="45"/>
      <c r="I36" s="40"/>
      <c r="J36" s="40"/>
      <c r="K36" s="41"/>
      <c r="L36" s="76">
        <f t="shared" si="0"/>
        <v>0</v>
      </c>
    </row>
    <row r="37" spans="2:13" s="15" customFormat="1" ht="22.5" customHeight="1">
      <c r="B37" s="38" t="s">
        <v>20</v>
      </c>
      <c r="C37" s="74">
        <v>1</v>
      </c>
      <c r="D37" s="39">
        <f>C37/$C$42</f>
        <v>6.6666666666666666E-2</v>
      </c>
      <c r="F37" s="40" t="s">
        <v>160</v>
      </c>
      <c r="G37" s="69"/>
      <c r="H37" s="45"/>
      <c r="I37" s="41"/>
      <c r="J37" s="41"/>
      <c r="K37" s="41"/>
      <c r="L37" s="76">
        <f t="shared" si="0"/>
        <v>0</v>
      </c>
    </row>
    <row r="38" spans="2:13" s="15" customFormat="1" ht="22.5" customHeight="1">
      <c r="B38" s="38" t="s">
        <v>21</v>
      </c>
      <c r="C38" s="74">
        <v>2</v>
      </c>
      <c r="D38" s="39">
        <f t="shared" ref="D38:D41" si="1">C38/$C$42</f>
        <v>0.13333333333333333</v>
      </c>
      <c r="F38" s="40" t="s">
        <v>161</v>
      </c>
      <c r="G38" s="69"/>
      <c r="H38" s="45"/>
      <c r="I38" s="41"/>
      <c r="J38" s="41"/>
      <c r="K38" s="41"/>
      <c r="L38" s="76">
        <f t="shared" si="0"/>
        <v>0</v>
      </c>
    </row>
    <row r="39" spans="2:13" ht="22.5" customHeight="1">
      <c r="B39" s="38" t="s">
        <v>22</v>
      </c>
      <c r="C39" s="74">
        <v>3</v>
      </c>
      <c r="D39" s="39">
        <f t="shared" si="1"/>
        <v>0.2</v>
      </c>
      <c r="E39" s="15"/>
      <c r="F39" s="40" t="s">
        <v>162</v>
      </c>
      <c r="G39" s="67"/>
      <c r="H39" s="45"/>
      <c r="I39" s="41"/>
      <c r="J39" s="40"/>
      <c r="K39" s="40"/>
      <c r="L39" s="76">
        <f t="shared" si="0"/>
        <v>0</v>
      </c>
    </row>
    <row r="40" spans="2:13" ht="22.5" customHeight="1">
      <c r="B40" s="38" t="s">
        <v>124</v>
      </c>
      <c r="C40" s="75">
        <v>4</v>
      </c>
      <c r="D40" s="39">
        <f t="shared" si="1"/>
        <v>0.26666666666666666</v>
      </c>
      <c r="E40" s="15"/>
      <c r="F40" s="40" t="s">
        <v>163</v>
      </c>
      <c r="G40" s="67"/>
      <c r="H40" s="45"/>
      <c r="I40" s="41"/>
      <c r="J40" s="40"/>
      <c r="K40" s="40"/>
      <c r="L40" s="76">
        <f t="shared" si="0"/>
        <v>0</v>
      </c>
    </row>
    <row r="41" spans="2:13" ht="22.5" customHeight="1">
      <c r="B41" s="38" t="s">
        <v>23</v>
      </c>
      <c r="C41" s="74">
        <v>5</v>
      </c>
      <c r="D41" s="39">
        <f t="shared" si="1"/>
        <v>0.33333333333333331</v>
      </c>
      <c r="E41" s="15"/>
      <c r="F41" s="40" t="s">
        <v>164</v>
      </c>
      <c r="G41" s="67"/>
      <c r="H41" s="45"/>
      <c r="I41" s="41"/>
      <c r="J41" s="40"/>
      <c r="K41" s="40"/>
      <c r="L41" s="76">
        <f t="shared" si="0"/>
        <v>0</v>
      </c>
    </row>
    <row r="42" spans="2:13" ht="22.5" customHeight="1">
      <c r="B42" s="42" t="s">
        <v>24</v>
      </c>
      <c r="C42" s="64">
        <f>SUM(C37:C41)</f>
        <v>15</v>
      </c>
      <c r="D42" s="39">
        <f>SUM(C37:C41)/C42</f>
        <v>1</v>
      </c>
      <c r="E42" s="15"/>
      <c r="F42" s="40" t="s">
        <v>1</v>
      </c>
      <c r="G42" s="70">
        <f>SUM(G32:G41)</f>
        <v>6</v>
      </c>
      <c r="H42" s="65">
        <f>SUM(H32:H41)</f>
        <v>18</v>
      </c>
      <c r="I42" s="65">
        <f t="shared" ref="I42:L42" si="2">SUM(I32:I41)</f>
        <v>18</v>
      </c>
      <c r="J42" s="65">
        <f t="shared" si="2"/>
        <v>9</v>
      </c>
      <c r="K42" s="65">
        <f t="shared" si="2"/>
        <v>18</v>
      </c>
      <c r="L42" s="65">
        <f t="shared" si="2"/>
        <v>63</v>
      </c>
    </row>
    <row r="43" spans="2:13" ht="24" customHeight="1">
      <c r="B43" s="43"/>
      <c r="C43" s="15"/>
      <c r="D43" s="15"/>
      <c r="E43" s="15"/>
      <c r="F43" s="35"/>
      <c r="G43" s="35"/>
      <c r="H43" s="15"/>
      <c r="I43" s="15"/>
    </row>
    <row r="44" spans="2:13" ht="15.75" customHeight="1"/>
  </sheetData>
  <mergeCells count="32">
    <mergeCell ref="D6:H6"/>
    <mergeCell ref="D8:H8"/>
    <mergeCell ref="D9:H9"/>
    <mergeCell ref="D10:H10"/>
    <mergeCell ref="D14:H14"/>
    <mergeCell ref="A24:C26"/>
    <mergeCell ref="A27:C28"/>
    <mergeCell ref="D24:H26"/>
    <mergeCell ref="D27:H28"/>
    <mergeCell ref="D13:H13"/>
    <mergeCell ref="D16:H16"/>
    <mergeCell ref="D18:H18"/>
    <mergeCell ref="D19:H19"/>
    <mergeCell ref="D15:H15"/>
    <mergeCell ref="A21:C21"/>
    <mergeCell ref="A22:C22"/>
    <mergeCell ref="A23:C23"/>
    <mergeCell ref="A17:C17"/>
    <mergeCell ref="A13:C13"/>
    <mergeCell ref="A14:C14"/>
    <mergeCell ref="A15:C15"/>
    <mergeCell ref="A16:C16"/>
    <mergeCell ref="A18:C18"/>
    <mergeCell ref="A19:C19"/>
    <mergeCell ref="A20:C20"/>
    <mergeCell ref="A6:C6"/>
    <mergeCell ref="A8:C8"/>
    <mergeCell ref="A9:C9"/>
    <mergeCell ref="A10:C10"/>
    <mergeCell ref="A12:C12"/>
    <mergeCell ref="A11:C11"/>
    <mergeCell ref="A7:C7"/>
  </mergeCells>
  <phoneticPr fontId="10" type="noConversion"/>
  <hyperlinks>
    <hyperlink ref="A13" r:id="rId1" display="Which jurisdiction" xr:uid="{6E5D5B63-33EB-4C9B-8A91-B646672BA687}"/>
    <hyperlink ref="A14" r:id="rId2" xr:uid="{43F0B84B-4406-40C2-93ED-621DD6D23A03}"/>
    <hyperlink ref="A13:C13" r:id="rId3" display="Which jurisdiction? (If incorporated, which city)" xr:uid="{3D049340-810A-4AF8-9615-89E6E44220D5}"/>
  </hyperlinks>
  <pageMargins left="0.25" right="0.25" top="0.75" bottom="0.75" header="0.3" footer="0.3"/>
  <pageSetup scale="80" fitToHeight="0" orientation="portrait" r:id="rId4"/>
  <headerFooter>
    <oddFooter>&amp;LWWW.INVESTATLANTA.COM&amp;C&amp;A&amp;R&amp;P</oddFooter>
  </headerFooter>
  <drawing r:id="rId5"/>
  <legacyDrawing r:id="rId6"/>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40"/>
  <sheetViews>
    <sheetView topLeftCell="A3" zoomScaleNormal="100" zoomScaleSheetLayoutView="100" workbookViewId="0"/>
  </sheetViews>
  <sheetFormatPr defaultColWidth="9.08984375" defaultRowHeight="24" customHeight="1"/>
  <cols>
    <col min="1" max="1" width="2.36328125" style="26" customWidth="1"/>
    <col min="2" max="2" width="37.81640625" style="46" customWidth="1"/>
    <col min="3" max="3" width="24.36328125" style="46" customWidth="1"/>
    <col min="4" max="4" width="22.6328125" style="46" customWidth="1"/>
    <col min="5" max="5" width="9.08984375" style="46"/>
    <col min="6" max="6" width="4.6328125" style="46" customWidth="1"/>
    <col min="7" max="7" width="35.453125" style="46" customWidth="1"/>
    <col min="8" max="8" width="20.08984375" style="46" customWidth="1"/>
    <col min="9" max="9" width="32.36328125" style="26" customWidth="1"/>
    <col min="10" max="10" width="9.08984375" style="26"/>
    <col min="11" max="11" width="9.81640625" style="26" bestFit="1" customWidth="1"/>
    <col min="12" max="12" width="3.81640625" style="26" bestFit="1" customWidth="1"/>
    <col min="13" max="13" width="35.81640625" style="26" customWidth="1"/>
    <col min="14" max="14" width="7.81640625" style="26" bestFit="1" customWidth="1"/>
    <col min="15" max="15" width="4.6328125" style="26" bestFit="1" customWidth="1"/>
    <col min="16" max="16" width="5.6328125" style="26" bestFit="1" customWidth="1"/>
    <col min="17" max="16384" width="9.08984375" style="26"/>
  </cols>
  <sheetData>
    <row r="1" spans="1:18" ht="19.5" customHeight="1">
      <c r="B1" s="27"/>
      <c r="C1" s="27"/>
      <c r="D1" s="27"/>
      <c r="E1" s="27"/>
      <c r="F1" s="27"/>
      <c r="G1" s="27"/>
      <c r="H1" s="27"/>
    </row>
    <row r="2" spans="1:18" ht="19.5" customHeight="1">
      <c r="B2" s="27"/>
      <c r="C2" s="27"/>
      <c r="D2" s="28" t="s">
        <v>134</v>
      </c>
      <c r="E2" s="27"/>
      <c r="F2" s="27"/>
      <c r="G2" s="27"/>
      <c r="H2" s="27"/>
    </row>
    <row r="3" spans="1:18" ht="24" customHeight="1" thickBot="1">
      <c r="A3" s="29"/>
      <c r="B3" s="30"/>
      <c r="C3" s="30"/>
      <c r="D3" s="30"/>
      <c r="E3" s="30"/>
      <c r="F3" s="30"/>
      <c r="G3" s="30"/>
      <c r="H3" s="30"/>
      <c r="I3" s="29"/>
      <c r="J3" s="29"/>
    </row>
    <row r="4" spans="1:18" ht="22.5" customHeight="1">
      <c r="A4" s="180" t="s">
        <v>174</v>
      </c>
      <c r="B4" s="180"/>
      <c r="C4" s="32"/>
      <c r="D4" s="32"/>
      <c r="E4" s="32"/>
      <c r="F4" s="32"/>
      <c r="G4" s="32"/>
      <c r="H4" s="32"/>
      <c r="I4" s="32"/>
      <c r="J4" s="32"/>
      <c r="K4" s="32"/>
      <c r="L4" s="32"/>
      <c r="M4" s="32"/>
      <c r="N4" s="32"/>
      <c r="O4" s="32"/>
      <c r="P4" s="32"/>
      <c r="Q4" s="32"/>
      <c r="R4" s="32"/>
    </row>
    <row r="5" spans="1:18" ht="22.5" customHeight="1">
      <c r="B5" s="58" t="s">
        <v>175</v>
      </c>
      <c r="C5" s="177"/>
      <c r="D5" s="177"/>
      <c r="E5" s="32"/>
      <c r="F5" s="32"/>
      <c r="G5" s="32"/>
      <c r="H5" s="32"/>
      <c r="I5" s="32"/>
      <c r="J5" s="32"/>
      <c r="K5" s="32"/>
      <c r="L5" s="32"/>
      <c r="M5" s="32"/>
      <c r="N5" s="32"/>
      <c r="O5" s="32"/>
      <c r="P5" s="32"/>
      <c r="Q5" s="32"/>
      <c r="R5" s="32"/>
    </row>
    <row r="6" spans="1:18" ht="22.5" customHeight="1">
      <c r="B6" s="58" t="s">
        <v>191</v>
      </c>
      <c r="C6" s="181"/>
      <c r="D6" s="181"/>
      <c r="E6" s="32"/>
      <c r="F6" s="32"/>
      <c r="G6" s="32"/>
      <c r="H6" s="32"/>
      <c r="I6" s="32"/>
      <c r="J6" s="32"/>
      <c r="K6" s="32"/>
      <c r="L6" s="32"/>
      <c r="M6" s="32"/>
      <c r="N6" s="32"/>
      <c r="O6" s="32"/>
      <c r="P6" s="32"/>
      <c r="Q6" s="32"/>
      <c r="R6" s="32"/>
    </row>
    <row r="7" spans="1:18" ht="22.5" customHeight="1">
      <c r="B7" s="58" t="s">
        <v>181</v>
      </c>
      <c r="C7" s="179"/>
      <c r="D7" s="179"/>
      <c r="E7" s="32"/>
      <c r="F7" s="32"/>
      <c r="G7" s="32"/>
      <c r="H7" s="32"/>
      <c r="I7" s="32"/>
      <c r="J7" s="32"/>
      <c r="K7" s="32"/>
      <c r="L7" s="32"/>
      <c r="M7" s="32"/>
      <c r="N7" s="32"/>
      <c r="O7" s="32"/>
      <c r="P7" s="32"/>
      <c r="Q7" s="32"/>
      <c r="R7" s="32"/>
    </row>
    <row r="8" spans="1:18" ht="71.25" customHeight="1">
      <c r="B8" s="78" t="s">
        <v>182</v>
      </c>
      <c r="C8" s="179"/>
      <c r="D8" s="179"/>
      <c r="E8" s="32"/>
      <c r="F8" s="32"/>
      <c r="G8" s="32"/>
      <c r="H8" s="32"/>
      <c r="I8" s="32"/>
      <c r="J8" s="32"/>
      <c r="K8" s="32"/>
      <c r="L8" s="32"/>
      <c r="M8" s="32"/>
      <c r="N8" s="32"/>
      <c r="O8" s="32"/>
      <c r="P8" s="32"/>
      <c r="Q8" s="32"/>
      <c r="R8" s="32"/>
    </row>
    <row r="9" spans="1:18" ht="49.25" customHeight="1">
      <c r="B9" s="78" t="s">
        <v>183</v>
      </c>
      <c r="C9" s="179"/>
      <c r="D9" s="179"/>
      <c r="E9" s="32"/>
      <c r="F9" s="32"/>
      <c r="G9" s="32"/>
      <c r="H9" s="32"/>
      <c r="I9" s="32"/>
      <c r="J9" s="32"/>
      <c r="K9" s="32"/>
      <c r="L9" s="32"/>
      <c r="M9" s="32"/>
      <c r="N9" s="32"/>
      <c r="O9" s="32"/>
      <c r="P9" s="32"/>
      <c r="Q9" s="32"/>
      <c r="R9" s="32"/>
    </row>
    <row r="10" spans="1:18" ht="22.5" customHeight="1">
      <c r="B10" s="79"/>
      <c r="C10" s="32"/>
      <c r="D10" s="32"/>
      <c r="E10" s="32"/>
      <c r="F10" s="32"/>
      <c r="G10" s="32"/>
      <c r="H10" s="32"/>
      <c r="I10" s="32"/>
      <c r="J10" s="32"/>
      <c r="K10" s="32"/>
      <c r="L10" s="32"/>
      <c r="M10" s="32"/>
      <c r="N10" s="32"/>
      <c r="O10" s="32"/>
      <c r="P10" s="32"/>
      <c r="Q10" s="32"/>
      <c r="R10" s="32"/>
    </row>
    <row r="11" spans="1:18" ht="22.5" customHeight="1">
      <c r="A11" s="178" t="s">
        <v>188</v>
      </c>
      <c r="B11" s="178"/>
      <c r="C11" s="178"/>
      <c r="D11" s="32"/>
      <c r="E11" s="32"/>
      <c r="F11" s="178" t="s">
        <v>187</v>
      </c>
      <c r="G11" s="178"/>
      <c r="H11" s="32"/>
      <c r="I11" s="32"/>
      <c r="J11" s="32"/>
      <c r="K11" s="32"/>
      <c r="L11" s="32"/>
      <c r="M11" s="32"/>
      <c r="N11" s="32"/>
      <c r="O11" s="32"/>
      <c r="P11" s="32"/>
      <c r="Q11" s="32"/>
      <c r="R11" s="32"/>
    </row>
    <row r="12" spans="1:18" ht="22.5" customHeight="1">
      <c r="B12" s="58" t="s">
        <v>113</v>
      </c>
      <c r="C12" s="177"/>
      <c r="D12" s="177"/>
      <c r="E12" s="32"/>
      <c r="G12" s="58" t="s">
        <v>113</v>
      </c>
      <c r="H12" s="177"/>
      <c r="I12" s="177"/>
      <c r="J12" s="32"/>
      <c r="K12" s="32"/>
      <c r="L12" s="32"/>
      <c r="M12" s="32"/>
      <c r="N12" s="32"/>
      <c r="O12" s="32"/>
      <c r="P12" s="32"/>
      <c r="Q12" s="32"/>
      <c r="R12" s="32"/>
    </row>
    <row r="13" spans="1:18" ht="22.5" customHeight="1">
      <c r="B13" s="58" t="s">
        <v>115</v>
      </c>
      <c r="C13" s="177"/>
      <c r="D13" s="177"/>
      <c r="E13" s="32"/>
      <c r="F13" s="32"/>
      <c r="G13" s="58" t="s">
        <v>115</v>
      </c>
      <c r="H13" s="177"/>
      <c r="I13" s="177"/>
      <c r="J13" s="32"/>
      <c r="K13" s="32"/>
      <c r="L13" s="32"/>
      <c r="M13" s="32"/>
      <c r="N13" s="32"/>
      <c r="O13" s="32"/>
      <c r="P13" s="32"/>
      <c r="Q13" s="32"/>
      <c r="R13" s="32"/>
    </row>
    <row r="14" spans="1:18" ht="22.5" customHeight="1">
      <c r="B14" s="58" t="s">
        <v>184</v>
      </c>
      <c r="C14" s="177"/>
      <c r="D14" s="177"/>
      <c r="E14" s="32"/>
      <c r="F14" s="32"/>
      <c r="G14" s="58" t="s">
        <v>184</v>
      </c>
      <c r="H14" s="177"/>
      <c r="I14" s="177"/>
      <c r="J14" s="32"/>
      <c r="K14" s="32"/>
      <c r="L14" s="32"/>
      <c r="M14" s="32"/>
      <c r="N14" s="32"/>
      <c r="O14" s="32"/>
      <c r="P14" s="32"/>
      <c r="Q14" s="32"/>
      <c r="R14" s="32"/>
    </row>
    <row r="15" spans="1:18" ht="24" customHeight="1">
      <c r="B15" s="58" t="s">
        <v>185</v>
      </c>
      <c r="C15" s="177"/>
      <c r="D15" s="177"/>
      <c r="G15" s="58" t="s">
        <v>185</v>
      </c>
      <c r="H15" s="177"/>
      <c r="I15" s="177"/>
      <c r="M15" s="27"/>
      <c r="N15" s="46"/>
      <c r="P15" s="50"/>
    </row>
    <row r="16" spans="1:18" ht="24" customHeight="1">
      <c r="B16" s="58" t="s">
        <v>186</v>
      </c>
      <c r="C16" s="177"/>
      <c r="D16" s="177"/>
      <c r="G16" s="58" t="s">
        <v>186</v>
      </c>
      <c r="H16" s="177"/>
      <c r="I16" s="177"/>
      <c r="M16" s="27"/>
      <c r="N16" s="46"/>
      <c r="P16" s="50"/>
    </row>
    <row r="17" spans="1:17" ht="24" customHeight="1">
      <c r="B17" s="47"/>
      <c r="C17" s="48"/>
      <c r="D17" s="49"/>
      <c r="M17" s="27"/>
      <c r="N17" s="46"/>
      <c r="P17" s="50"/>
    </row>
    <row r="18" spans="1:17" ht="24" customHeight="1">
      <c r="A18" s="178" t="s">
        <v>189</v>
      </c>
      <c r="B18" s="178"/>
      <c r="C18" s="178"/>
      <c r="D18" s="49"/>
      <c r="F18" s="178" t="s">
        <v>190</v>
      </c>
      <c r="G18" s="178"/>
      <c r="M18" s="27"/>
      <c r="N18" s="46"/>
      <c r="P18" s="50"/>
    </row>
    <row r="19" spans="1:17" ht="24" customHeight="1">
      <c r="A19" s="31"/>
      <c r="B19" s="58" t="s">
        <v>113</v>
      </c>
      <c r="C19" s="177"/>
      <c r="D19" s="177"/>
      <c r="G19" s="58" t="s">
        <v>113</v>
      </c>
      <c r="H19" s="177"/>
      <c r="I19" s="177"/>
      <c r="M19" s="27"/>
      <c r="N19" s="46"/>
      <c r="P19" s="50"/>
    </row>
    <row r="20" spans="1:17" ht="24" customHeight="1">
      <c r="A20" s="31"/>
      <c r="B20" s="58" t="s">
        <v>115</v>
      </c>
      <c r="C20" s="177"/>
      <c r="D20" s="177"/>
      <c r="G20" s="58" t="s">
        <v>115</v>
      </c>
      <c r="H20" s="177"/>
      <c r="I20" s="177"/>
      <c r="M20" s="27"/>
      <c r="N20" s="46"/>
      <c r="P20" s="50"/>
    </row>
    <row r="21" spans="1:17" ht="24" customHeight="1">
      <c r="A21" s="31"/>
      <c r="B21" s="58" t="s">
        <v>184</v>
      </c>
      <c r="C21" s="177"/>
      <c r="D21" s="177"/>
      <c r="G21" s="58" t="s">
        <v>184</v>
      </c>
      <c r="H21" s="177"/>
      <c r="I21" s="177"/>
      <c r="M21" s="27"/>
      <c r="N21" s="46"/>
      <c r="P21" s="50"/>
    </row>
    <row r="22" spans="1:17" ht="24" customHeight="1">
      <c r="A22" s="31"/>
      <c r="B22" s="58" t="s">
        <v>185</v>
      </c>
      <c r="C22" s="177"/>
      <c r="D22" s="177"/>
      <c r="G22" s="58" t="s">
        <v>185</v>
      </c>
      <c r="H22" s="177"/>
      <c r="I22" s="177"/>
      <c r="M22" s="27"/>
      <c r="N22" s="46"/>
      <c r="P22" s="50"/>
    </row>
    <row r="23" spans="1:17" ht="24" customHeight="1">
      <c r="A23" s="31"/>
      <c r="B23" s="58" t="s">
        <v>186</v>
      </c>
      <c r="C23" s="177"/>
      <c r="D23" s="177"/>
      <c r="G23" s="58" t="s">
        <v>186</v>
      </c>
      <c r="H23" s="177"/>
      <c r="I23" s="177"/>
      <c r="M23" s="27"/>
      <c r="N23" s="46"/>
      <c r="P23" s="50"/>
    </row>
    <row r="24" spans="1:17" ht="24" customHeight="1">
      <c r="A24" s="31"/>
      <c r="B24" s="47"/>
      <c r="C24" s="48"/>
      <c r="D24" s="49"/>
      <c r="M24" s="27"/>
      <c r="N24" s="46"/>
      <c r="P24" s="50"/>
    </row>
    <row r="25" spans="1:17" ht="24" customHeight="1">
      <c r="A25" s="31"/>
      <c r="B25" s="47"/>
      <c r="C25" s="48"/>
      <c r="D25" s="49"/>
      <c r="M25" s="27"/>
      <c r="N25" s="46"/>
      <c r="P25" s="50"/>
    </row>
    <row r="26" spans="1:17" ht="24" customHeight="1">
      <c r="B26" s="47"/>
      <c r="C26" s="48"/>
      <c r="D26" s="49"/>
      <c r="M26" s="27"/>
      <c r="N26" s="46"/>
      <c r="P26" s="50"/>
    </row>
    <row r="27" spans="1:17" ht="34.5" customHeight="1">
      <c r="D27" s="26"/>
      <c r="E27" s="26"/>
      <c r="F27" s="51"/>
      <c r="G27" s="51"/>
      <c r="K27" s="44"/>
      <c r="O27" s="44"/>
      <c r="P27" s="44"/>
      <c r="Q27" s="44"/>
    </row>
    <row r="28" spans="1:17" ht="24" customHeight="1">
      <c r="B28" s="26"/>
      <c r="C28" s="26"/>
    </row>
    <row r="29" spans="1:17" ht="24" customHeight="1">
      <c r="B29" s="26"/>
      <c r="C29" s="26"/>
    </row>
    <row r="30" spans="1:17" ht="24" customHeight="1">
      <c r="B30" s="26"/>
      <c r="C30" s="26"/>
    </row>
    <row r="31" spans="1:17" ht="24" customHeight="1">
      <c r="B31" s="52"/>
      <c r="C31" s="52"/>
    </row>
    <row r="32" spans="1:17" ht="32.25" customHeight="1">
      <c r="C32" s="53"/>
    </row>
    <row r="33" spans="2:3" ht="49.5" customHeight="1">
      <c r="C33" s="53"/>
    </row>
    <row r="34" spans="2:3" ht="37.5" customHeight="1">
      <c r="C34" s="53"/>
    </row>
    <row r="35" spans="2:3" ht="43.5" customHeight="1">
      <c r="C35" s="54"/>
    </row>
    <row r="36" spans="2:3" ht="35.25" customHeight="1">
      <c r="C36" s="54"/>
    </row>
    <row r="39" spans="2:3" ht="24" customHeight="1">
      <c r="B39" s="15"/>
    </row>
    <row r="40" spans="2:3" ht="24" customHeight="1">
      <c r="B40" s="55"/>
    </row>
  </sheetData>
  <mergeCells count="30">
    <mergeCell ref="C9:D9"/>
    <mergeCell ref="C12:D12"/>
    <mergeCell ref="C13:D13"/>
    <mergeCell ref="C14:D14"/>
    <mergeCell ref="A4:B4"/>
    <mergeCell ref="C5:D5"/>
    <mergeCell ref="C6:D6"/>
    <mergeCell ref="C7:D7"/>
    <mergeCell ref="C8:D8"/>
    <mergeCell ref="H20:I20"/>
    <mergeCell ref="H21:I21"/>
    <mergeCell ref="H12:I12"/>
    <mergeCell ref="H13:I13"/>
    <mergeCell ref="H14:I14"/>
    <mergeCell ref="H22:I22"/>
    <mergeCell ref="H23:I23"/>
    <mergeCell ref="A11:C11"/>
    <mergeCell ref="A18:C18"/>
    <mergeCell ref="F18:G18"/>
    <mergeCell ref="C22:D22"/>
    <mergeCell ref="C23:D23"/>
    <mergeCell ref="F11:G11"/>
    <mergeCell ref="H15:I15"/>
    <mergeCell ref="H16:I16"/>
    <mergeCell ref="C19:D19"/>
    <mergeCell ref="C20:D20"/>
    <mergeCell ref="C21:D21"/>
    <mergeCell ref="C15:D15"/>
    <mergeCell ref="C16:D16"/>
    <mergeCell ref="H19:I19"/>
  </mergeCells>
  <phoneticPr fontId="10" type="noConversion"/>
  <dataValidations count="1">
    <dataValidation type="list" allowBlank="1" showInputMessage="1" showErrorMessage="1" sqref="C24:C26 C17" xr:uid="{00000000-0002-0000-0700-000000000000}">
      <formula1>"Yes, No"</formula1>
    </dataValidation>
  </dataValidations>
  <pageMargins left="0.5" right="0.5" top="0.31" bottom="0.75" header="0.3" footer="0.3"/>
  <pageSetup scale="59" fitToHeight="8" orientation="portrait" r:id="rId1"/>
  <headerFooter>
    <oddFooter>&amp;LWWW.INVESTATLANTA.COM&amp;C&amp;A&amp;R&amp;P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5F8372-094F-4217-9EDC-D300136FF8B3}">
          <x14:formula1>
            <xm:f>'Drop-menu selections'!$A$2:$A$7</xm:f>
          </x14:formula1>
          <xm:sqref>C6</xm:sqref>
        </x14:dataValidation>
      </x14:dataValidations>
    </ext>
    <ext xmlns:mx="http://schemas.microsoft.com/office/mac/excel/2008/main" uri="{64002731-A6B0-56B0-2670-7721B7C09600}">
      <mx:PLV Mode="0" OnePage="0" WScale="88"/>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R29"/>
  <sheetViews>
    <sheetView showGridLines="0" zoomScaleNormal="100" zoomScaleSheetLayoutView="100" zoomScalePageLayoutView="75" workbookViewId="0"/>
  </sheetViews>
  <sheetFormatPr defaultColWidth="9.08984375" defaultRowHeight="24" customHeight="1"/>
  <cols>
    <col min="1" max="1" width="2.36328125" style="2" customWidth="1"/>
    <col min="2" max="2" width="36" style="3" customWidth="1"/>
    <col min="3" max="5" width="9.08984375" style="3"/>
    <col min="6" max="6" width="12.08984375" style="3" customWidth="1"/>
    <col min="7" max="7" width="9.08984375" style="3"/>
    <col min="8" max="8" width="16.36328125" style="3" customWidth="1"/>
    <col min="9" max="9" width="2.81640625" style="2" customWidth="1"/>
    <col min="10" max="10" width="9.08984375" style="2" customWidth="1"/>
    <col min="11" max="16384" width="9.08984375" style="2"/>
  </cols>
  <sheetData>
    <row r="1" spans="1:18" ht="19.5" customHeight="1">
      <c r="A1" s="7"/>
      <c r="B1" s="7"/>
      <c r="C1" s="7"/>
      <c r="D1" s="7"/>
      <c r="E1" s="7"/>
      <c r="F1" s="7"/>
      <c r="G1" s="7"/>
      <c r="H1" s="7"/>
      <c r="I1" s="7"/>
      <c r="J1" s="7"/>
      <c r="K1" s="7"/>
      <c r="L1" s="7"/>
      <c r="M1" s="7"/>
      <c r="N1" s="7"/>
      <c r="O1" s="7"/>
      <c r="P1" s="7"/>
      <c r="Q1" s="7"/>
      <c r="R1" s="7"/>
    </row>
    <row r="2" spans="1:18" ht="19.5" customHeight="1">
      <c r="A2" s="7"/>
      <c r="B2" s="7"/>
      <c r="C2" s="7"/>
      <c r="D2" s="7"/>
      <c r="E2" s="7"/>
      <c r="F2" s="7"/>
      <c r="G2" s="7"/>
      <c r="H2" s="7"/>
      <c r="I2" s="7"/>
      <c r="J2" s="7"/>
      <c r="K2" s="7"/>
      <c r="L2" s="7"/>
      <c r="M2" s="7"/>
      <c r="N2" s="7"/>
      <c r="O2" s="7"/>
      <c r="P2" s="7"/>
      <c r="Q2" s="7"/>
      <c r="R2" s="7"/>
    </row>
    <row r="3" spans="1:18" ht="19.5" customHeight="1">
      <c r="A3" s="7"/>
      <c r="B3" s="7"/>
      <c r="C3" s="7"/>
      <c r="E3" s="82"/>
      <c r="F3" s="82" t="s">
        <v>192</v>
      </c>
      <c r="G3" s="82"/>
      <c r="H3" s="82"/>
      <c r="I3" s="7"/>
      <c r="J3" s="7"/>
      <c r="K3" s="9"/>
      <c r="L3" s="8"/>
      <c r="M3" s="7"/>
      <c r="N3" s="7"/>
      <c r="O3" s="7"/>
      <c r="P3" s="7"/>
      <c r="Q3" s="7"/>
      <c r="R3" s="7"/>
    </row>
    <row r="4" spans="1:18" ht="19.5" customHeight="1" thickBot="1">
      <c r="A4" s="80"/>
      <c r="B4" s="80"/>
      <c r="C4" s="80"/>
      <c r="D4" s="80"/>
      <c r="E4" s="80"/>
      <c r="F4" s="80"/>
      <c r="G4" s="80"/>
      <c r="H4" s="80"/>
      <c r="I4" s="80"/>
      <c r="J4" s="80"/>
      <c r="K4" s="81"/>
      <c r="L4" s="81"/>
      <c r="M4" s="81"/>
      <c r="N4" s="10"/>
      <c r="O4" s="10"/>
      <c r="P4" s="10"/>
      <c r="Q4" s="10"/>
      <c r="R4" s="10"/>
    </row>
    <row r="5" spans="1:18" ht="176.75" customHeight="1">
      <c r="A5" s="7"/>
      <c r="B5" s="183" t="s">
        <v>138</v>
      </c>
      <c r="C5" s="183"/>
      <c r="D5" s="183"/>
      <c r="E5" s="183"/>
      <c r="F5" s="183"/>
      <c r="G5" s="183"/>
      <c r="H5" s="183"/>
      <c r="I5" s="183"/>
      <c r="J5" s="183"/>
      <c r="K5" s="183"/>
      <c r="L5" s="183"/>
      <c r="M5" s="183"/>
    </row>
    <row r="6" spans="1:18" ht="76.25" customHeight="1">
      <c r="A6" s="7"/>
      <c r="B6" s="183" t="s">
        <v>139</v>
      </c>
      <c r="C6" s="183"/>
      <c r="D6" s="183"/>
      <c r="E6" s="183"/>
      <c r="F6" s="183"/>
      <c r="G6" s="183"/>
      <c r="H6" s="183"/>
      <c r="I6" s="183"/>
      <c r="J6" s="183"/>
      <c r="K6" s="183"/>
      <c r="L6" s="183"/>
      <c r="M6" s="183"/>
    </row>
    <row r="7" spans="1:18" ht="24" customHeight="1">
      <c r="A7" s="7"/>
      <c r="B7" s="7"/>
      <c r="C7" s="7"/>
      <c r="D7" s="7"/>
      <c r="E7" s="7"/>
      <c r="F7" s="7"/>
      <c r="G7" s="7"/>
      <c r="H7" s="7"/>
      <c r="I7" s="7"/>
      <c r="J7" s="7"/>
    </row>
    <row r="8" spans="1:18" ht="24" customHeight="1">
      <c r="B8" s="6"/>
      <c r="C8" s="6"/>
      <c r="D8" s="6"/>
      <c r="E8" s="6"/>
      <c r="F8" s="6"/>
      <c r="G8" s="56"/>
      <c r="H8" s="6"/>
    </row>
    <row r="9" spans="1:18" ht="24" customHeight="1" thickBot="1">
      <c r="B9" s="57" t="s">
        <v>193</v>
      </c>
      <c r="C9" s="184"/>
      <c r="D9" s="184"/>
      <c r="E9" s="184"/>
      <c r="F9" s="184"/>
      <c r="G9" s="182"/>
      <c r="H9" s="182"/>
    </row>
    <row r="10" spans="1:18" ht="24" customHeight="1">
      <c r="B10" s="58"/>
      <c r="C10" s="58"/>
      <c r="D10" s="58"/>
      <c r="E10" s="58"/>
      <c r="F10" s="5"/>
      <c r="G10" s="5"/>
      <c r="H10" s="5"/>
    </row>
    <row r="11" spans="1:18" ht="24" customHeight="1" thickBot="1">
      <c r="B11" s="57" t="s">
        <v>194</v>
      </c>
      <c r="C11" s="184"/>
      <c r="D11" s="184"/>
      <c r="E11" s="184"/>
      <c r="F11" s="184"/>
      <c r="G11" s="182"/>
      <c r="H11" s="182"/>
    </row>
    <row r="12" spans="1:18" ht="24" customHeight="1">
      <c r="B12" s="83"/>
      <c r="C12" s="185" t="s">
        <v>195</v>
      </c>
      <c r="D12" s="185"/>
      <c r="E12" s="185"/>
      <c r="F12" s="185"/>
      <c r="G12" s="6"/>
      <c r="H12" s="6"/>
    </row>
    <row r="13" spans="1:18" ht="24" customHeight="1" thickBot="1">
      <c r="B13" s="57" t="s">
        <v>19</v>
      </c>
      <c r="C13" s="184"/>
      <c r="D13" s="184"/>
      <c r="E13" s="184"/>
      <c r="F13" s="184"/>
      <c r="G13" s="182"/>
      <c r="H13" s="182"/>
    </row>
    <row r="14" spans="1:18" ht="24" customHeight="1">
      <c r="B14" s="59"/>
      <c r="C14" s="185" t="s">
        <v>196</v>
      </c>
      <c r="D14" s="185"/>
      <c r="E14" s="185"/>
      <c r="F14" s="185"/>
      <c r="G14" s="6"/>
      <c r="H14" s="6"/>
    </row>
    <row r="15" spans="1:18" ht="24" customHeight="1" thickBot="1">
      <c r="B15" s="57" t="s">
        <v>6</v>
      </c>
      <c r="C15" s="184"/>
      <c r="D15" s="184"/>
      <c r="E15" s="184"/>
      <c r="F15" s="184"/>
      <c r="G15" s="182"/>
      <c r="H15" s="182"/>
    </row>
    <row r="16" spans="1:18" ht="24" customHeight="1">
      <c r="B16" s="6"/>
      <c r="C16" s="6"/>
      <c r="D16" s="6"/>
      <c r="E16" s="6"/>
      <c r="F16" s="6"/>
      <c r="G16" s="6"/>
      <c r="H16" s="6"/>
    </row>
    <row r="17" spans="2:8" ht="24" customHeight="1">
      <c r="B17" s="6"/>
      <c r="C17" s="6"/>
      <c r="D17" s="6"/>
      <c r="E17" s="6"/>
      <c r="F17" s="6"/>
      <c r="G17" s="6"/>
      <c r="H17" s="6"/>
    </row>
    <row r="18" spans="2:8" s="3" customFormat="1" ht="24" customHeight="1">
      <c r="B18" s="5"/>
      <c r="C18" s="1"/>
      <c r="D18" s="1"/>
    </row>
    <row r="19" spans="2:8" s="3" customFormat="1" ht="24" customHeight="1">
      <c r="B19" s="5"/>
      <c r="C19" s="1"/>
      <c r="D19" s="1"/>
    </row>
    <row r="20" spans="2:8" s="3" customFormat="1" ht="24" customHeight="1">
      <c r="B20" s="5"/>
      <c r="C20" s="1"/>
      <c r="D20" s="1"/>
    </row>
    <row r="21" spans="2:8" s="3" customFormat="1" ht="24" customHeight="1">
      <c r="B21" s="5"/>
      <c r="C21" s="1"/>
      <c r="D21" s="1"/>
    </row>
    <row r="22" spans="2:8" s="3" customFormat="1" ht="24" customHeight="1">
      <c r="B22" s="5"/>
      <c r="C22" s="1"/>
      <c r="D22" s="1"/>
    </row>
    <row r="23" spans="2:8" s="3" customFormat="1" ht="24" customHeight="1">
      <c r="B23" s="5"/>
      <c r="C23" s="1"/>
      <c r="D23" s="1"/>
    </row>
    <row r="24" spans="2:8" s="3" customFormat="1" ht="24" customHeight="1">
      <c r="B24" s="5"/>
      <c r="C24" s="1"/>
      <c r="D24" s="1"/>
    </row>
    <row r="25" spans="2:8" s="3" customFormat="1" ht="24" customHeight="1">
      <c r="B25" s="4"/>
      <c r="C25" s="1"/>
      <c r="D25" s="1"/>
    </row>
    <row r="26" spans="2:8" s="3" customFormat="1" ht="24" customHeight="1">
      <c r="B26" s="4"/>
      <c r="C26" s="1"/>
      <c r="D26" s="1"/>
    </row>
    <row r="27" spans="2:8" s="3" customFormat="1" ht="24" customHeight="1">
      <c r="B27" s="5"/>
      <c r="C27" s="1"/>
      <c r="D27" s="1"/>
    </row>
    <row r="28" spans="2:8" s="3" customFormat="1" ht="24" customHeight="1">
      <c r="B28" s="5"/>
      <c r="C28" s="1"/>
      <c r="D28" s="1"/>
    </row>
    <row r="29" spans="2:8" s="3" customFormat="1" ht="24" customHeight="1">
      <c r="B29" s="5"/>
      <c r="C29" s="1"/>
      <c r="D29" s="1"/>
    </row>
  </sheetData>
  <mergeCells count="12">
    <mergeCell ref="G15:H15"/>
    <mergeCell ref="G9:H9"/>
    <mergeCell ref="G11:H11"/>
    <mergeCell ref="G13:H13"/>
    <mergeCell ref="B5:M5"/>
    <mergeCell ref="B6:M6"/>
    <mergeCell ref="C15:F15"/>
    <mergeCell ref="C9:F9"/>
    <mergeCell ref="C11:F11"/>
    <mergeCell ref="C13:F13"/>
    <mergeCell ref="C12:F12"/>
    <mergeCell ref="C14:F14"/>
  </mergeCells>
  <phoneticPr fontId="10" type="noConversion"/>
  <pageMargins left="0.7" right="0.53" top="0.3125" bottom="0.75" header="0.3" footer="0.3"/>
  <pageSetup scale="82" orientation="portrait" r:id="rId1"/>
  <headerFooter>
    <oddFooter>&amp;LWWW.INVESTATLANTA.COM&amp;C&amp;A&amp;R&amp;P</oddFooter>
  </headerFooter>
  <drawing r:id="rId2"/>
  <extLst>
    <ext xmlns:mx="http://schemas.microsoft.com/office/mac/excel/2008/main" uri="{64002731-A6B0-56B0-2670-7721B7C09600}">
      <mx:PLV Mode="0" OnePage="0" WScale="89"/>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3C85-5E04-4A87-B73F-B9CF5AD888EE}">
  <dimension ref="A1:F13"/>
  <sheetViews>
    <sheetView workbookViewId="0">
      <selection activeCell="L30" sqref="L30"/>
    </sheetView>
  </sheetViews>
  <sheetFormatPr defaultColWidth="8.81640625" defaultRowHeight="14.5"/>
  <cols>
    <col min="1" max="1" width="19" bestFit="1" customWidth="1"/>
  </cols>
  <sheetData>
    <row r="1" spans="1:6">
      <c r="A1" s="77" t="s">
        <v>176</v>
      </c>
    </row>
    <row r="2" spans="1:6">
      <c r="A2" t="s">
        <v>177</v>
      </c>
    </row>
    <row r="3" spans="1:6" ht="15.5">
      <c r="A3" t="s">
        <v>178</v>
      </c>
      <c r="F3" s="12"/>
    </row>
    <row r="4" spans="1:6" ht="15.5">
      <c r="A4" t="s">
        <v>17</v>
      </c>
      <c r="F4" s="12"/>
    </row>
    <row r="5" spans="1:6" ht="15.5">
      <c r="A5" t="s">
        <v>179</v>
      </c>
      <c r="F5" s="12"/>
    </row>
    <row r="6" spans="1:6" ht="15.5">
      <c r="A6" t="s">
        <v>180</v>
      </c>
      <c r="F6" s="12"/>
    </row>
    <row r="7" spans="1:6" ht="15.5">
      <c r="A7" t="s">
        <v>0</v>
      </c>
      <c r="F7" s="13"/>
    </row>
    <row r="8" spans="1:6" ht="15.5">
      <c r="F8" s="12"/>
    </row>
    <row r="9" spans="1:6" ht="15.5">
      <c r="F9" s="12"/>
    </row>
    <row r="10" spans="1:6" ht="15.5">
      <c r="F10" s="12"/>
    </row>
    <row r="11" spans="1:6" ht="15.5">
      <c r="F11" s="14"/>
    </row>
    <row r="12" spans="1:6" ht="15.5">
      <c r="F12" s="14"/>
    </row>
    <row r="13" spans="1:6" ht="15.5">
      <c r="F13" s="14"/>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Incentive Policy</vt:lpstr>
      <vt:lpstr>Instructions</vt:lpstr>
      <vt:lpstr>1. Applicant Info</vt:lpstr>
      <vt:lpstr>2. Project Info</vt:lpstr>
      <vt:lpstr>3. Financing Info</vt:lpstr>
      <vt:lpstr>4. Applicant's Acknowledgement</vt:lpstr>
      <vt:lpstr>Drop-menu selections</vt:lpstr>
      <vt:lpstr>'1. Applicant Info'!Print_Area</vt:lpstr>
      <vt:lpstr>'2. Project Info'!Print_Area</vt:lpstr>
      <vt:lpstr>'3. Financing Info'!Print_Area</vt:lpstr>
      <vt:lpstr>'4. Applicant''s Acknowledgement'!Print_Area</vt:lpstr>
      <vt:lpstr>'Incentive Policy'!Print_Area</vt:lpstr>
      <vt:lpstr>Instructions!Print_Area</vt:lpstr>
      <vt:lpstr>'1. Applicant Info'!Print_Titles</vt:lpstr>
      <vt:lpstr>'2. Project Info'!Print_Titles</vt:lpstr>
      <vt:lpstr>'3. Financing Info'!Print_Titles</vt:lpstr>
      <vt:lpstr>'4. Applicant''s Acknowledgement'!Print_Titles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Invest Atlanta</dc:creator>
  <cp:lastModifiedBy>Sunny Anderson</cp:lastModifiedBy>
  <cp:lastPrinted>2019-02-07T21:17:10Z</cp:lastPrinted>
  <dcterms:created xsi:type="dcterms:W3CDTF">2011-12-28T16:49:34Z</dcterms:created>
  <dcterms:modified xsi:type="dcterms:W3CDTF">2023-11-09T17:13:43Z</dcterms:modified>
</cp:coreProperties>
</file>